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BIOTÉRIO\7. Modelo para Preenchimento do Cronograma Físico-Financeiro\"/>
    </mc:Choice>
  </mc:AlternateContent>
  <xr:revisionPtr revIDLastSave="0" documentId="8_{7AC9157A-A8BE-4330-A669-50079DA74DB1}" xr6:coauthVersionLast="46" xr6:coauthVersionMax="46" xr10:uidLastSave="{00000000-0000-0000-0000-000000000000}"/>
  <bookViews>
    <workbookView xWindow="-120" yWindow="-120" windowWidth="29040" windowHeight="15840" xr2:uid="{F2DB1C1E-6CBE-4A5E-A3B4-8A44E72350A0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K29" i="1" s="1"/>
  <c r="B28" i="1"/>
  <c r="K27" i="1"/>
  <c r="I27" i="1"/>
  <c r="E26" i="1"/>
  <c r="J27" i="1" s="1"/>
  <c r="B26" i="1"/>
  <c r="K25" i="1"/>
  <c r="J25" i="1"/>
  <c r="I25" i="1"/>
  <c r="H25" i="1"/>
  <c r="G25" i="1"/>
  <c r="F25" i="1"/>
  <c r="E24" i="1"/>
  <c r="B24" i="1"/>
  <c r="J23" i="1"/>
  <c r="H23" i="1"/>
  <c r="G23" i="1"/>
  <c r="E22" i="1"/>
  <c r="D22" i="1" s="1"/>
  <c r="B22" i="1"/>
  <c r="E20" i="1"/>
  <c r="K21" i="1" s="1"/>
  <c r="B20" i="1"/>
  <c r="K19" i="1"/>
  <c r="I19" i="1"/>
  <c r="E18" i="1"/>
  <c r="J19" i="1" s="1"/>
  <c r="B18" i="1"/>
  <c r="K17" i="1"/>
  <c r="J17" i="1"/>
  <c r="I17" i="1"/>
  <c r="H17" i="1"/>
  <c r="G17" i="1"/>
  <c r="F17" i="1"/>
  <c r="E16" i="1"/>
  <c r="B16" i="1"/>
  <c r="H15" i="1"/>
  <c r="G15" i="1"/>
  <c r="E14" i="1"/>
  <c r="D14" i="1" s="1"/>
  <c r="B14" i="1"/>
  <c r="E12" i="1"/>
  <c r="E30" i="1" s="1"/>
  <c r="B12" i="1"/>
  <c r="K33" i="1" l="1"/>
  <c r="D24" i="1"/>
  <c r="D16" i="1"/>
  <c r="D26" i="1"/>
  <c r="D18" i="1"/>
  <c r="D28" i="1"/>
  <c r="D20" i="1"/>
  <c r="D12" i="1"/>
  <c r="D30" i="1" s="1"/>
  <c r="F15" i="1"/>
  <c r="F23" i="1"/>
  <c r="F31" i="1" s="1"/>
  <c r="F32" i="1" s="1"/>
  <c r="G32" i="1" s="1"/>
  <c r="H32" i="1" s="1"/>
  <c r="I32" i="1" s="1"/>
  <c r="J32" i="1" s="1"/>
  <c r="K32" i="1" s="1"/>
  <c r="F13" i="1"/>
  <c r="I15" i="1"/>
  <c r="F21" i="1"/>
  <c r="I23" i="1"/>
  <c r="I33" i="1" s="1"/>
  <c r="F29" i="1"/>
  <c r="G13" i="1"/>
  <c r="G31" i="1" s="1"/>
  <c r="J15" i="1"/>
  <c r="J31" i="1" s="1"/>
  <c r="G21" i="1"/>
  <c r="G29" i="1"/>
  <c r="H13" i="1"/>
  <c r="H31" i="1" s="1"/>
  <c r="K15" i="1"/>
  <c r="H21" i="1"/>
  <c r="K23" i="1"/>
  <c r="H29" i="1"/>
  <c r="I13" i="1"/>
  <c r="F19" i="1"/>
  <c r="I21" i="1"/>
  <c r="F27" i="1"/>
  <c r="F33" i="1" s="1"/>
  <c r="I29" i="1"/>
  <c r="I31" i="1" s="1"/>
  <c r="J13" i="1"/>
  <c r="G19" i="1"/>
  <c r="J21" i="1"/>
  <c r="J33" i="1" s="1"/>
  <c r="G27" i="1"/>
  <c r="J29" i="1"/>
  <c r="K13" i="1"/>
  <c r="K31" i="1" s="1"/>
  <c r="H19" i="1"/>
  <c r="H27" i="1"/>
  <c r="J36" i="1" l="1"/>
  <c r="J34" i="1"/>
  <c r="I36" i="1"/>
  <c r="I34" i="1"/>
  <c r="K36" i="1"/>
  <c r="K34" i="1"/>
  <c r="H33" i="1"/>
  <c r="F36" i="1"/>
  <c r="F34" i="1"/>
  <c r="F35" i="1" s="1"/>
  <c r="G33" i="1"/>
  <c r="H36" i="1" l="1"/>
  <c r="H34" i="1"/>
  <c r="G34" i="1"/>
  <c r="G36" i="1"/>
  <c r="G35" i="1"/>
  <c r="H35" i="1" s="1"/>
  <c r="I35" i="1" s="1"/>
  <c r="J35" i="1" s="1"/>
  <c r="K35" i="1" s="1"/>
</calcChain>
</file>

<file path=xl/sharedStrings.xml><?xml version="1.0" encoding="utf-8"?>
<sst xmlns="http://schemas.openxmlformats.org/spreadsheetml/2006/main" count="23" uniqueCount="23">
  <si>
    <t>Cronograma Físico Financeiro</t>
  </si>
  <si>
    <t>MINISTÉRIO DA EDUCAÇÃO</t>
  </si>
  <si>
    <t>Universidade Federal de Lavras - UFLA</t>
  </si>
  <si>
    <t>22.078.679/0001-74</t>
  </si>
  <si>
    <t>Resp.</t>
  </si>
  <si>
    <t>Glauco Perobelli Costa</t>
  </si>
  <si>
    <t>Obra</t>
  </si>
  <si>
    <t>Contratação de empresa para desenvolvimento de projetos e execução de Laboratorio e Biotério NB3 - UFLA</t>
  </si>
  <si>
    <t xml:space="preserve">ETAPAS DOS SERVIÇOS </t>
  </si>
  <si>
    <t>%</t>
  </si>
  <si>
    <t>VALOR
SEM BDI</t>
  </si>
  <si>
    <t>M 01</t>
  </si>
  <si>
    <t>M 02</t>
  </si>
  <si>
    <t>M 03</t>
  </si>
  <si>
    <t>M 04</t>
  </si>
  <si>
    <t>M 05</t>
  </si>
  <si>
    <t>M 06</t>
  </si>
  <si>
    <t>TOTAL GERAL</t>
  </si>
  <si>
    <t>Porcentagem Mensal</t>
  </si>
  <si>
    <t>Porcentagem Acumulada</t>
  </si>
  <si>
    <t>VALOR ACUMULADO (SEM ADM. LOCAL)</t>
  </si>
  <si>
    <t>Valor Total Mensal</t>
  </si>
  <si>
    <t>Valor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</si>
</sst>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_-&quot;R$&quot;* #,##0.00_-;\-&quot;R$&quot;* #,##0.00_-;_-&quot;R$&quot;* &quot;-&quot;??_-;_-@_-"/>
    <numFmt numFmtId="167" formatCode="&quot;R$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9"/>
      <name val="Calibri"/>
      <family val="2"/>
    </font>
    <font>
      <sz val="11"/>
      <color indexed="9"/>
      <name val="Calibri"/>
      <family val="2"/>
    </font>
    <font>
      <sz val="7.5"/>
      <name val="Calibri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6"/>
      <color indexed="9"/>
      <name val="Calibri"/>
      <family val="2"/>
    </font>
    <font>
      <sz val="9"/>
      <color indexed="8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4">
    <xf numFmtId="0" fontId="0" fillId="0" borderId="0" xfId="0"/>
    <xf numFmtId="0" fontId="2" fillId="0" borderId="1" xfId="1" applyBorder="1"/>
    <xf numFmtId="0" fontId="3" fillId="2" borderId="2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9" fontId="2" fillId="3" borderId="0" xfId="1" applyNumberFormat="1" applyFill="1"/>
    <xf numFmtId="0" fontId="2" fillId="0" borderId="0" xfId="1"/>
    <xf numFmtId="0" fontId="2" fillId="0" borderId="2" xfId="1" applyBorder="1"/>
    <xf numFmtId="0" fontId="4" fillId="2" borderId="2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6" fillId="2" borderId="0" xfId="2" applyFont="1" applyFill="1" applyAlignment="1">
      <alignment horizontal="right" vertical="center"/>
    </xf>
    <xf numFmtId="43" fontId="1" fillId="0" borderId="0" xfId="3" applyFont="1" applyBorder="1" applyAlignment="1">
      <alignment horizontal="left" vertical="center"/>
    </xf>
    <xf numFmtId="0" fontId="2" fillId="3" borderId="0" xfId="1" applyFill="1"/>
    <xf numFmtId="0" fontId="1" fillId="0" borderId="0" xfId="2" applyAlignment="1">
      <alignment horizontal="left" vertical="center"/>
    </xf>
    <xf numFmtId="0" fontId="4" fillId="2" borderId="2" xfId="2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vertical="center" wrapText="1"/>
    </xf>
    <xf numFmtId="0" fontId="2" fillId="3" borderId="4" xfId="1" applyFill="1" applyBorder="1"/>
    <xf numFmtId="0" fontId="9" fillId="3" borderId="1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 wrapText="1"/>
    </xf>
    <xf numFmtId="164" fontId="10" fillId="3" borderId="3" xfId="4" applyFont="1" applyFill="1" applyBorder="1" applyAlignment="1">
      <alignment horizontal="center"/>
    </xf>
    <xf numFmtId="164" fontId="10" fillId="3" borderId="4" xfId="4" applyFont="1" applyFill="1" applyBorder="1" applyAlignment="1">
      <alignment horizontal="center"/>
    </xf>
    <xf numFmtId="164" fontId="10" fillId="3" borderId="0" xfId="4" applyFont="1" applyFill="1" applyBorder="1" applyAlignment="1">
      <alignment horizontal="center"/>
    </xf>
    <xf numFmtId="0" fontId="2" fillId="0" borderId="2" xfId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164" fontId="2" fillId="3" borderId="9" xfId="4" applyFont="1" applyFill="1" applyBorder="1" applyAlignment="1">
      <alignment horizontal="center"/>
    </xf>
    <xf numFmtId="9" fontId="2" fillId="3" borderId="0" xfId="1" applyNumberFormat="1" applyFill="1" applyAlignment="1">
      <alignment horizontal="center"/>
    </xf>
    <xf numFmtId="0" fontId="2" fillId="0" borderId="0" xfId="1" applyAlignment="1">
      <alignment horizontal="center"/>
    </xf>
    <xf numFmtId="9" fontId="7" fillId="0" borderId="2" xfId="5" applyFont="1" applyFill="1" applyBorder="1" applyAlignment="1"/>
    <xf numFmtId="0" fontId="11" fillId="0" borderId="10" xfId="2" applyFont="1" applyBorder="1" applyAlignment="1">
      <alignment horizontal="left" vertical="center" wrapText="1"/>
    </xf>
    <xf numFmtId="0" fontId="12" fillId="0" borderId="11" xfId="2" applyFont="1" applyBorder="1" applyAlignment="1">
      <alignment horizontal="left" vertical="center" wrapText="1"/>
    </xf>
    <xf numFmtId="10" fontId="13" fillId="3" borderId="11" xfId="1" applyNumberFormat="1" applyFont="1" applyFill="1" applyBorder="1" applyAlignment="1">
      <alignment horizontal="center" vertical="center"/>
    </xf>
    <xf numFmtId="165" fontId="14" fillId="3" borderId="12" xfId="6" applyFont="1" applyFill="1" applyBorder="1" applyAlignment="1">
      <alignment horizontal="center" vertical="center"/>
    </xf>
    <xf numFmtId="10" fontId="15" fillId="0" borderId="11" xfId="6" applyNumberFormat="1" applyFont="1" applyFill="1" applyBorder="1" applyAlignment="1">
      <alignment horizontal="center"/>
    </xf>
    <xf numFmtId="9" fontId="16" fillId="3" borderId="0" xfId="5" applyFont="1" applyFill="1" applyBorder="1" applyAlignment="1">
      <alignment horizontal="center"/>
    </xf>
    <xf numFmtId="43" fontId="2" fillId="3" borderId="0" xfId="3" applyFont="1" applyFill="1"/>
    <xf numFmtId="43" fontId="7" fillId="0" borderId="0" xfId="3" applyFont="1" applyFill="1" applyBorder="1" applyAlignment="1"/>
    <xf numFmtId="10" fontId="2" fillId="0" borderId="0" xfId="1" applyNumberFormat="1"/>
    <xf numFmtId="9" fontId="7" fillId="0" borderId="0" xfId="5" applyFont="1" applyFill="1" applyBorder="1" applyAlignment="1"/>
    <xf numFmtId="0" fontId="12" fillId="0" borderId="10" xfId="2" applyFont="1" applyBorder="1" applyAlignment="1">
      <alignment horizontal="left" vertical="center" wrapText="1"/>
    </xf>
    <xf numFmtId="166" fontId="17" fillId="4" borderId="13" xfId="6" applyNumberFormat="1" applyFont="1" applyFill="1" applyBorder="1" applyAlignment="1">
      <alignment horizontal="center"/>
    </xf>
    <xf numFmtId="0" fontId="2" fillId="2" borderId="2" xfId="1" applyFill="1" applyBorder="1"/>
    <xf numFmtId="0" fontId="11" fillId="2" borderId="14" xfId="2" applyFont="1" applyFill="1" applyBorder="1" applyAlignment="1">
      <alignment horizontal="left" vertical="center" wrapText="1"/>
    </xf>
    <xf numFmtId="0" fontId="11" fillId="2" borderId="15" xfId="2" applyFont="1" applyFill="1" applyBorder="1" applyAlignment="1">
      <alignment horizontal="left" vertical="center" wrapText="1"/>
    </xf>
    <xf numFmtId="165" fontId="14" fillId="2" borderId="12" xfId="6" applyFont="1" applyFill="1" applyBorder="1" applyAlignment="1">
      <alignment horizontal="center" vertical="center"/>
    </xf>
    <xf numFmtId="9" fontId="7" fillId="2" borderId="3" xfId="5" applyFont="1" applyFill="1" applyBorder="1" applyAlignment="1"/>
    <xf numFmtId="0" fontId="11" fillId="2" borderId="16" xfId="2" applyFont="1" applyFill="1" applyBorder="1" applyAlignment="1">
      <alignment horizontal="left" vertical="center" wrapText="1"/>
    </xf>
    <xf numFmtId="0" fontId="11" fillId="2" borderId="17" xfId="2" applyFont="1" applyFill="1" applyBorder="1" applyAlignment="1">
      <alignment horizontal="left" vertical="center" wrapText="1"/>
    </xf>
    <xf numFmtId="9" fontId="7" fillId="2" borderId="2" xfId="5" applyFont="1" applyFill="1" applyBorder="1" applyAlignment="1"/>
    <xf numFmtId="0" fontId="11" fillId="0" borderId="11" xfId="2" applyFont="1" applyBorder="1" applyAlignment="1">
      <alignment horizontal="left" vertical="center" wrapText="1"/>
    </xf>
    <xf numFmtId="0" fontId="11" fillId="2" borderId="10" xfId="2" applyFont="1" applyFill="1" applyBorder="1" applyAlignment="1">
      <alignment horizontal="left" vertical="center" wrapText="1"/>
    </xf>
    <xf numFmtId="0" fontId="11" fillId="2" borderId="11" xfId="2" applyFont="1" applyFill="1" applyBorder="1" applyAlignment="1">
      <alignment horizontal="left" vertical="center" wrapText="1"/>
    </xf>
    <xf numFmtId="9" fontId="18" fillId="2" borderId="13" xfId="7" applyFont="1" applyFill="1" applyBorder="1" applyAlignment="1">
      <alignment horizontal="center"/>
    </xf>
    <xf numFmtId="9" fontId="18" fillId="2" borderId="11" xfId="7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18" xfId="1" applyFont="1" applyFill="1" applyBorder="1" applyAlignment="1">
      <alignment horizontal="center"/>
    </xf>
    <xf numFmtId="9" fontId="19" fillId="3" borderId="18" xfId="1" applyNumberFormat="1" applyFont="1" applyFill="1" applyBorder="1" applyAlignment="1">
      <alignment horizontal="center"/>
    </xf>
    <xf numFmtId="165" fontId="20" fillId="3" borderId="19" xfId="6" applyFont="1" applyFill="1" applyBorder="1"/>
    <xf numFmtId="165" fontId="10" fillId="3" borderId="2" xfId="6" applyFont="1" applyFill="1" applyBorder="1"/>
    <xf numFmtId="4" fontId="18" fillId="3" borderId="0" xfId="4" applyNumberFormat="1" applyFont="1" applyFill="1" applyBorder="1"/>
    <xf numFmtId="0" fontId="10" fillId="3" borderId="20" xfId="1" applyFont="1" applyFill="1" applyBorder="1" applyAlignment="1">
      <alignment horizontal="right"/>
    </xf>
    <xf numFmtId="0" fontId="10" fillId="3" borderId="21" xfId="1" applyFont="1" applyFill="1" applyBorder="1" applyAlignment="1">
      <alignment horizontal="right"/>
    </xf>
    <xf numFmtId="10" fontId="15" fillId="3" borderId="22" xfId="6" applyNumberFormat="1" applyFont="1" applyFill="1" applyBorder="1" applyAlignment="1">
      <alignment horizontal="center"/>
    </xf>
    <xf numFmtId="43" fontId="21" fillId="3" borderId="0" xfId="3" applyFont="1" applyFill="1" applyBorder="1" applyAlignment="1">
      <alignment horizontal="center"/>
    </xf>
    <xf numFmtId="10" fontId="15" fillId="3" borderId="10" xfId="6" applyNumberFormat="1" applyFont="1" applyFill="1" applyBorder="1" applyAlignment="1">
      <alignment horizontal="center"/>
    </xf>
    <xf numFmtId="10" fontId="22" fillId="3" borderId="11" xfId="4" applyNumberFormat="1" applyFont="1" applyFill="1" applyBorder="1" applyAlignment="1">
      <alignment horizontal="center"/>
    </xf>
    <xf numFmtId="0" fontId="10" fillId="3" borderId="20" xfId="1" applyFont="1" applyFill="1" applyBorder="1" applyAlignment="1">
      <alignment horizontal="center" wrapText="1"/>
    </xf>
    <xf numFmtId="0" fontId="10" fillId="3" borderId="21" xfId="1" applyFont="1" applyFill="1" applyBorder="1" applyAlignment="1">
      <alignment horizontal="center" wrapText="1"/>
    </xf>
    <xf numFmtId="43" fontId="15" fillId="3" borderId="10" xfId="3" applyFont="1" applyFill="1" applyBorder="1" applyAlignment="1">
      <alignment horizontal="center"/>
    </xf>
    <xf numFmtId="43" fontId="2" fillId="3" borderId="0" xfId="1" applyNumberFormat="1" applyFill="1"/>
    <xf numFmtId="43" fontId="2" fillId="0" borderId="0" xfId="1" applyNumberFormat="1"/>
    <xf numFmtId="10" fontId="7" fillId="0" borderId="2" xfId="5" applyNumberFormat="1" applyFont="1" applyFill="1" applyBorder="1"/>
    <xf numFmtId="10" fontId="10" fillId="3" borderId="23" xfId="5" applyNumberFormat="1" applyFont="1" applyFill="1" applyBorder="1" applyAlignment="1">
      <alignment horizontal="right"/>
    </xf>
    <xf numFmtId="10" fontId="10" fillId="3" borderId="24" xfId="5" applyNumberFormat="1" applyFont="1" applyFill="1" applyBorder="1" applyAlignment="1">
      <alignment horizontal="right"/>
    </xf>
    <xf numFmtId="167" fontId="22" fillId="3" borderId="10" xfId="5" applyNumberFormat="1" applyFont="1" applyFill="1" applyBorder="1" applyAlignment="1">
      <alignment horizontal="center" vertical="center"/>
    </xf>
    <xf numFmtId="9" fontId="7" fillId="3" borderId="0" xfId="5" applyFont="1" applyFill="1"/>
    <xf numFmtId="10" fontId="7" fillId="0" borderId="0" xfId="5" applyNumberFormat="1" applyFont="1" applyFill="1" applyBorder="1"/>
    <xf numFmtId="10" fontId="10" fillId="3" borderId="25" xfId="5" applyNumberFormat="1" applyFont="1" applyFill="1" applyBorder="1" applyAlignment="1">
      <alignment horizontal="right"/>
    </xf>
    <xf numFmtId="10" fontId="10" fillId="3" borderId="26" xfId="5" applyNumberFormat="1" applyFont="1" applyFill="1" applyBorder="1" applyAlignment="1">
      <alignment horizontal="right"/>
    </xf>
    <xf numFmtId="167" fontId="15" fillId="3" borderId="27" xfId="5" applyNumberFormat="1" applyFont="1" applyFill="1" applyBorder="1" applyAlignment="1">
      <alignment horizontal="center"/>
    </xf>
    <xf numFmtId="167" fontId="22" fillId="3" borderId="28" xfId="5" applyNumberFormat="1" applyFont="1" applyFill="1" applyBorder="1" applyAlignment="1">
      <alignment horizontal="center" vertical="center"/>
    </xf>
    <xf numFmtId="43" fontId="7" fillId="3" borderId="0" xfId="3" applyFont="1" applyFill="1"/>
    <xf numFmtId="0" fontId="23" fillId="0" borderId="2" xfId="1" applyFont="1" applyBorder="1"/>
    <xf numFmtId="0" fontId="23" fillId="3" borderId="2" xfId="1" applyFont="1" applyFill="1" applyBorder="1"/>
    <xf numFmtId="0" fontId="23" fillId="3" borderId="0" xfId="1" applyFont="1" applyFill="1"/>
    <xf numFmtId="165" fontId="24" fillId="3" borderId="0" xfId="6" applyFont="1" applyFill="1" applyBorder="1"/>
    <xf numFmtId="10" fontId="24" fillId="3" borderId="0" xfId="6" applyNumberFormat="1" applyFont="1" applyFill="1" applyBorder="1"/>
    <xf numFmtId="9" fontId="23" fillId="3" borderId="0" xfId="1" applyNumberFormat="1" applyFont="1" applyFill="1"/>
    <xf numFmtId="0" fontId="23" fillId="0" borderId="0" xfId="1" applyFont="1"/>
    <xf numFmtId="0" fontId="2" fillId="3" borderId="2" xfId="1" applyFill="1" applyBorder="1"/>
    <xf numFmtId="165" fontId="15" fillId="3" borderId="0" xfId="6" applyFont="1" applyFill="1" applyBorder="1"/>
    <xf numFmtId="165" fontId="18" fillId="3" borderId="0" xfId="6" applyFont="1" applyFill="1" applyBorder="1"/>
    <xf numFmtId="164" fontId="18" fillId="3" borderId="0" xfId="4" applyFont="1" applyFill="1" applyBorder="1"/>
    <xf numFmtId="0" fontId="2" fillId="0" borderId="2" xfId="1" applyBorder="1" applyAlignment="1">
      <alignment horizontal="center"/>
    </xf>
    <xf numFmtId="0" fontId="2" fillId="0" borderId="0" xfId="1" applyAlignment="1">
      <alignment horizontal="center"/>
    </xf>
    <xf numFmtId="0" fontId="1" fillId="0" borderId="2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23" fillId="0" borderId="3" xfId="1" applyFont="1" applyBorder="1"/>
    <xf numFmtId="0" fontId="2" fillId="3" borderId="3" xfId="1" applyFill="1" applyBorder="1"/>
    <xf numFmtId="0" fontId="1" fillId="0" borderId="4" xfId="2" applyBorder="1" applyAlignment="1">
      <alignment horizontal="center" vertical="center"/>
    </xf>
    <xf numFmtId="0" fontId="23" fillId="0" borderId="4" xfId="1" applyFont="1" applyBorder="1"/>
    <xf numFmtId="0" fontId="25" fillId="2" borderId="0" xfId="2" applyFont="1" applyFill="1" applyAlignment="1">
      <alignment horizontal="center"/>
    </xf>
    <xf numFmtId="164" fontId="18" fillId="3" borderId="0" xfId="4" applyFont="1" applyFill="1"/>
    <xf numFmtId="165" fontId="18" fillId="0" borderId="0" xfId="6" applyFont="1" applyFill="1" applyBorder="1"/>
    <xf numFmtId="164" fontId="18" fillId="0" borderId="0" xfId="4" applyFont="1" applyFill="1" applyBorder="1"/>
    <xf numFmtId="9" fontId="2" fillId="0" borderId="0" xfId="1" applyNumberFormat="1"/>
    <xf numFmtId="165" fontId="7" fillId="0" borderId="0" xfId="6" applyFont="1" applyFill="1" applyBorder="1"/>
    <xf numFmtId="164" fontId="7" fillId="0" borderId="0" xfId="4" applyFont="1" applyFill="1" applyBorder="1"/>
  </cellXfs>
  <cellStyles count="8">
    <cellStyle name="Moeda 3 2" xfId="6" xr:uid="{47AF19EA-762F-455C-9304-BAD7A08F8202}"/>
    <cellStyle name="Normal" xfId="0" builtinId="0"/>
    <cellStyle name="Normal 2" xfId="2" xr:uid="{BBE609BE-77E8-438F-B942-883961976607}"/>
    <cellStyle name="Normal 3 2" xfId="1" xr:uid="{87DED940-03A1-4CB3-BC4E-EC0E2F2AAB8A}"/>
    <cellStyle name="Porcentagem 2" xfId="7" xr:uid="{C273C81F-1B3A-491D-91B0-75D645F83CE0}"/>
    <cellStyle name="Porcentagem 2 2 2" xfId="5" xr:uid="{7A3D37CF-BDA1-4E43-B332-43E9D9B754C7}"/>
    <cellStyle name="Separador de milhares 2 2 2" xfId="4" xr:uid="{35DFB166-330E-447C-9F8D-7DD6C995E5AE}"/>
    <cellStyle name="Vírgula 2" xfId="3" xr:uid="{C125AD24-7672-4F84-9549-36348C53EA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30480</xdr:rowOff>
    </xdr:from>
    <xdr:to>
      <xdr:col>2</xdr:col>
      <xdr:colOff>929640</xdr:colOff>
      <xdr:row>3</xdr:row>
      <xdr:rowOff>76200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9B5D5D2D-DFD1-41E8-AD92-4210164D4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" y="259080"/>
          <a:ext cx="122110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BIOT&#201;RIO/6.%20Modelo%20para%20Preenchimento%20da%20Planilha%20de%20Proposta/8.%20Modelo%20de%20Or&#231;amento%20Sint&#233;tico,%20Cronograma%20e%20Crit&#233;rios%20de%20Pag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Sintético"/>
      <sheetName val="CRONOGRAMA"/>
      <sheetName val="CRITÉRIOS DE PAGAMENTO"/>
    </sheetNames>
    <sheetDataSet>
      <sheetData sheetId="0">
        <row r="5">
          <cell r="D5" t="str">
            <v>Projetos</v>
          </cell>
          <cell r="H5">
            <v>0</v>
          </cell>
        </row>
        <row r="15">
          <cell r="D15" t="str">
            <v>Adequação Física</v>
          </cell>
          <cell r="H15">
            <v>0</v>
          </cell>
        </row>
        <row r="20">
          <cell r="D20" t="str">
            <v>Antecâmara de Acesso</v>
          </cell>
          <cell r="H20">
            <v>0</v>
          </cell>
        </row>
        <row r="24">
          <cell r="D24" t="str">
            <v>Sistema de Refrigeração, Exaustão e Filtragem</v>
          </cell>
          <cell r="H24">
            <v>0</v>
          </cell>
        </row>
        <row r="29">
          <cell r="D29" t="str">
            <v>Automação</v>
          </cell>
          <cell r="H29">
            <v>0</v>
          </cell>
        </row>
        <row r="32">
          <cell r="D32" t="str">
            <v>Elétrica</v>
          </cell>
          <cell r="H32">
            <v>0</v>
          </cell>
        </row>
        <row r="34">
          <cell r="D34" t="str">
            <v>Passthrough</v>
          </cell>
          <cell r="H34">
            <v>0</v>
          </cell>
        </row>
        <row r="36">
          <cell r="D36" t="str">
            <v>Casa de Máquinas</v>
          </cell>
          <cell r="H36">
            <v>0</v>
          </cell>
        </row>
        <row r="57">
          <cell r="D57" t="str">
            <v>ADM LOCAL</v>
          </cell>
          <cell r="H5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3B4A9-91FF-46BF-B589-81055D0838DE}">
  <dimension ref="A1:O67"/>
  <sheetViews>
    <sheetView tabSelected="1" workbookViewId="0">
      <selection activeCell="B1" sqref="B1:K1"/>
    </sheetView>
  </sheetViews>
  <sheetFormatPr defaultColWidth="9.42578125" defaultRowHeight="15" x14ac:dyDescent="0.25"/>
  <cols>
    <col min="1" max="1" width="0.140625" style="5" customWidth="1"/>
    <col min="2" max="2" width="5.85546875" style="5" customWidth="1"/>
    <col min="3" max="3" width="22" style="5" customWidth="1"/>
    <col min="4" max="4" width="7.7109375" style="112" customWidth="1"/>
    <col min="5" max="5" width="15" style="112" bestFit="1" customWidth="1"/>
    <col min="6" max="7" width="11.42578125" style="113" bestFit="1" customWidth="1"/>
    <col min="8" max="9" width="12.42578125" style="113" bestFit="1" customWidth="1"/>
    <col min="10" max="10" width="15.7109375" style="113" bestFit="1" customWidth="1"/>
    <col min="11" max="11" width="15.7109375" style="113" customWidth="1"/>
    <col min="12" max="12" width="15.28515625" style="111" bestFit="1" customWidth="1"/>
    <col min="13" max="13" width="15.28515625" style="111" customWidth="1"/>
    <col min="14" max="14" width="13.42578125" style="5" bestFit="1" customWidth="1"/>
    <col min="15" max="15" width="14.5703125" style="5" bestFit="1" customWidth="1"/>
    <col min="16" max="251" width="9.42578125" style="5"/>
    <col min="252" max="252" width="0.140625" style="5" customWidth="1"/>
    <col min="253" max="253" width="5.85546875" style="5" customWidth="1"/>
    <col min="254" max="254" width="22" style="5" customWidth="1"/>
    <col min="255" max="255" width="7.7109375" style="5" customWidth="1"/>
    <col min="256" max="256" width="13.7109375" style="5" customWidth="1"/>
    <col min="257" max="260" width="11" style="5" customWidth="1"/>
    <col min="261" max="262" width="12" style="5" customWidth="1"/>
    <col min="263" max="263" width="12.85546875" style="5" customWidth="1"/>
    <col min="264" max="267" width="12" style="5" customWidth="1"/>
    <col min="268" max="268" width="10.85546875" style="5" bestFit="1" customWidth="1"/>
    <col min="269" max="269" width="13" style="5" customWidth="1"/>
    <col min="270" max="270" width="10.5703125" style="5" customWidth="1"/>
    <col min="271" max="271" width="14.5703125" style="5" bestFit="1" customWidth="1"/>
    <col min="272" max="507" width="9.42578125" style="5"/>
    <col min="508" max="508" width="0.140625" style="5" customWidth="1"/>
    <col min="509" max="509" width="5.85546875" style="5" customWidth="1"/>
    <col min="510" max="510" width="22" style="5" customWidth="1"/>
    <col min="511" max="511" width="7.7109375" style="5" customWidth="1"/>
    <col min="512" max="512" width="13.7109375" style="5" customWidth="1"/>
    <col min="513" max="516" width="11" style="5" customWidth="1"/>
    <col min="517" max="518" width="12" style="5" customWidth="1"/>
    <col min="519" max="519" width="12.85546875" style="5" customWidth="1"/>
    <col min="520" max="523" width="12" style="5" customWidth="1"/>
    <col min="524" max="524" width="10.85546875" style="5" bestFit="1" customWidth="1"/>
    <col min="525" max="525" width="13" style="5" customWidth="1"/>
    <col min="526" max="526" width="10.5703125" style="5" customWidth="1"/>
    <col min="527" max="527" width="14.5703125" style="5" bestFit="1" customWidth="1"/>
    <col min="528" max="763" width="9.42578125" style="5"/>
    <col min="764" max="764" width="0.140625" style="5" customWidth="1"/>
    <col min="765" max="765" width="5.85546875" style="5" customWidth="1"/>
    <col min="766" max="766" width="22" style="5" customWidth="1"/>
    <col min="767" max="767" width="7.7109375" style="5" customWidth="1"/>
    <col min="768" max="768" width="13.7109375" style="5" customWidth="1"/>
    <col min="769" max="772" width="11" style="5" customWidth="1"/>
    <col min="773" max="774" width="12" style="5" customWidth="1"/>
    <col min="775" max="775" width="12.85546875" style="5" customWidth="1"/>
    <col min="776" max="779" width="12" style="5" customWidth="1"/>
    <col min="780" max="780" width="10.85546875" style="5" bestFit="1" customWidth="1"/>
    <col min="781" max="781" width="13" style="5" customWidth="1"/>
    <col min="782" max="782" width="10.5703125" style="5" customWidth="1"/>
    <col min="783" max="783" width="14.5703125" style="5" bestFit="1" customWidth="1"/>
    <col min="784" max="1019" width="9.42578125" style="5"/>
    <col min="1020" max="1020" width="0.140625" style="5" customWidth="1"/>
    <col min="1021" max="1021" width="5.85546875" style="5" customWidth="1"/>
    <col min="1022" max="1022" width="22" style="5" customWidth="1"/>
    <col min="1023" max="1023" width="7.7109375" style="5" customWidth="1"/>
    <col min="1024" max="1024" width="13.7109375" style="5" customWidth="1"/>
    <col min="1025" max="1028" width="11" style="5" customWidth="1"/>
    <col min="1029" max="1030" width="12" style="5" customWidth="1"/>
    <col min="1031" max="1031" width="12.85546875" style="5" customWidth="1"/>
    <col min="1032" max="1035" width="12" style="5" customWidth="1"/>
    <col min="1036" max="1036" width="10.85546875" style="5" bestFit="1" customWidth="1"/>
    <col min="1037" max="1037" width="13" style="5" customWidth="1"/>
    <col min="1038" max="1038" width="10.5703125" style="5" customWidth="1"/>
    <col min="1039" max="1039" width="14.5703125" style="5" bestFit="1" customWidth="1"/>
    <col min="1040" max="1275" width="9.42578125" style="5"/>
    <col min="1276" max="1276" width="0.140625" style="5" customWidth="1"/>
    <col min="1277" max="1277" width="5.85546875" style="5" customWidth="1"/>
    <col min="1278" max="1278" width="22" style="5" customWidth="1"/>
    <col min="1279" max="1279" width="7.7109375" style="5" customWidth="1"/>
    <col min="1280" max="1280" width="13.7109375" style="5" customWidth="1"/>
    <col min="1281" max="1284" width="11" style="5" customWidth="1"/>
    <col min="1285" max="1286" width="12" style="5" customWidth="1"/>
    <col min="1287" max="1287" width="12.85546875" style="5" customWidth="1"/>
    <col min="1288" max="1291" width="12" style="5" customWidth="1"/>
    <col min="1292" max="1292" width="10.85546875" style="5" bestFit="1" customWidth="1"/>
    <col min="1293" max="1293" width="13" style="5" customWidth="1"/>
    <col min="1294" max="1294" width="10.5703125" style="5" customWidth="1"/>
    <col min="1295" max="1295" width="14.5703125" style="5" bestFit="1" customWidth="1"/>
    <col min="1296" max="1531" width="9.42578125" style="5"/>
    <col min="1532" max="1532" width="0.140625" style="5" customWidth="1"/>
    <col min="1533" max="1533" width="5.85546875" style="5" customWidth="1"/>
    <col min="1534" max="1534" width="22" style="5" customWidth="1"/>
    <col min="1535" max="1535" width="7.7109375" style="5" customWidth="1"/>
    <col min="1536" max="1536" width="13.7109375" style="5" customWidth="1"/>
    <col min="1537" max="1540" width="11" style="5" customWidth="1"/>
    <col min="1541" max="1542" width="12" style="5" customWidth="1"/>
    <col min="1543" max="1543" width="12.85546875" style="5" customWidth="1"/>
    <col min="1544" max="1547" width="12" style="5" customWidth="1"/>
    <col min="1548" max="1548" width="10.85546875" style="5" bestFit="1" customWidth="1"/>
    <col min="1549" max="1549" width="13" style="5" customWidth="1"/>
    <col min="1550" max="1550" width="10.5703125" style="5" customWidth="1"/>
    <col min="1551" max="1551" width="14.5703125" style="5" bestFit="1" customWidth="1"/>
    <col min="1552" max="1787" width="9.42578125" style="5"/>
    <col min="1788" max="1788" width="0.140625" style="5" customWidth="1"/>
    <col min="1789" max="1789" width="5.85546875" style="5" customWidth="1"/>
    <col min="1790" max="1790" width="22" style="5" customWidth="1"/>
    <col min="1791" max="1791" width="7.7109375" style="5" customWidth="1"/>
    <col min="1792" max="1792" width="13.7109375" style="5" customWidth="1"/>
    <col min="1793" max="1796" width="11" style="5" customWidth="1"/>
    <col min="1797" max="1798" width="12" style="5" customWidth="1"/>
    <col min="1799" max="1799" width="12.85546875" style="5" customWidth="1"/>
    <col min="1800" max="1803" width="12" style="5" customWidth="1"/>
    <col min="1804" max="1804" width="10.85546875" style="5" bestFit="1" customWidth="1"/>
    <col min="1805" max="1805" width="13" style="5" customWidth="1"/>
    <col min="1806" max="1806" width="10.5703125" style="5" customWidth="1"/>
    <col min="1807" max="1807" width="14.5703125" style="5" bestFit="1" customWidth="1"/>
    <col min="1808" max="2043" width="9.42578125" style="5"/>
    <col min="2044" max="2044" width="0.140625" style="5" customWidth="1"/>
    <col min="2045" max="2045" width="5.85546875" style="5" customWidth="1"/>
    <col min="2046" max="2046" width="22" style="5" customWidth="1"/>
    <col min="2047" max="2047" width="7.7109375" style="5" customWidth="1"/>
    <col min="2048" max="2048" width="13.7109375" style="5" customWidth="1"/>
    <col min="2049" max="2052" width="11" style="5" customWidth="1"/>
    <col min="2053" max="2054" width="12" style="5" customWidth="1"/>
    <col min="2055" max="2055" width="12.85546875" style="5" customWidth="1"/>
    <col min="2056" max="2059" width="12" style="5" customWidth="1"/>
    <col min="2060" max="2060" width="10.85546875" style="5" bestFit="1" customWidth="1"/>
    <col min="2061" max="2061" width="13" style="5" customWidth="1"/>
    <col min="2062" max="2062" width="10.5703125" style="5" customWidth="1"/>
    <col min="2063" max="2063" width="14.5703125" style="5" bestFit="1" customWidth="1"/>
    <col min="2064" max="2299" width="9.42578125" style="5"/>
    <col min="2300" max="2300" width="0.140625" style="5" customWidth="1"/>
    <col min="2301" max="2301" width="5.85546875" style="5" customWidth="1"/>
    <col min="2302" max="2302" width="22" style="5" customWidth="1"/>
    <col min="2303" max="2303" width="7.7109375" style="5" customWidth="1"/>
    <col min="2304" max="2304" width="13.7109375" style="5" customWidth="1"/>
    <col min="2305" max="2308" width="11" style="5" customWidth="1"/>
    <col min="2309" max="2310" width="12" style="5" customWidth="1"/>
    <col min="2311" max="2311" width="12.85546875" style="5" customWidth="1"/>
    <col min="2312" max="2315" width="12" style="5" customWidth="1"/>
    <col min="2316" max="2316" width="10.85546875" style="5" bestFit="1" customWidth="1"/>
    <col min="2317" max="2317" width="13" style="5" customWidth="1"/>
    <col min="2318" max="2318" width="10.5703125" style="5" customWidth="1"/>
    <col min="2319" max="2319" width="14.5703125" style="5" bestFit="1" customWidth="1"/>
    <col min="2320" max="2555" width="9.42578125" style="5"/>
    <col min="2556" max="2556" width="0.140625" style="5" customWidth="1"/>
    <col min="2557" max="2557" width="5.85546875" style="5" customWidth="1"/>
    <col min="2558" max="2558" width="22" style="5" customWidth="1"/>
    <col min="2559" max="2559" width="7.7109375" style="5" customWidth="1"/>
    <col min="2560" max="2560" width="13.7109375" style="5" customWidth="1"/>
    <col min="2561" max="2564" width="11" style="5" customWidth="1"/>
    <col min="2565" max="2566" width="12" style="5" customWidth="1"/>
    <col min="2567" max="2567" width="12.85546875" style="5" customWidth="1"/>
    <col min="2568" max="2571" width="12" style="5" customWidth="1"/>
    <col min="2572" max="2572" width="10.85546875" style="5" bestFit="1" customWidth="1"/>
    <col min="2573" max="2573" width="13" style="5" customWidth="1"/>
    <col min="2574" max="2574" width="10.5703125" style="5" customWidth="1"/>
    <col min="2575" max="2575" width="14.5703125" style="5" bestFit="1" customWidth="1"/>
    <col min="2576" max="2811" width="9.42578125" style="5"/>
    <col min="2812" max="2812" width="0.140625" style="5" customWidth="1"/>
    <col min="2813" max="2813" width="5.85546875" style="5" customWidth="1"/>
    <col min="2814" max="2814" width="22" style="5" customWidth="1"/>
    <col min="2815" max="2815" width="7.7109375" style="5" customWidth="1"/>
    <col min="2816" max="2816" width="13.7109375" style="5" customWidth="1"/>
    <col min="2817" max="2820" width="11" style="5" customWidth="1"/>
    <col min="2821" max="2822" width="12" style="5" customWidth="1"/>
    <col min="2823" max="2823" width="12.85546875" style="5" customWidth="1"/>
    <col min="2824" max="2827" width="12" style="5" customWidth="1"/>
    <col min="2828" max="2828" width="10.85546875" style="5" bestFit="1" customWidth="1"/>
    <col min="2829" max="2829" width="13" style="5" customWidth="1"/>
    <col min="2830" max="2830" width="10.5703125" style="5" customWidth="1"/>
    <col min="2831" max="2831" width="14.5703125" style="5" bestFit="1" customWidth="1"/>
    <col min="2832" max="3067" width="9.42578125" style="5"/>
    <col min="3068" max="3068" width="0.140625" style="5" customWidth="1"/>
    <col min="3069" max="3069" width="5.85546875" style="5" customWidth="1"/>
    <col min="3070" max="3070" width="22" style="5" customWidth="1"/>
    <col min="3071" max="3071" width="7.7109375" style="5" customWidth="1"/>
    <col min="3072" max="3072" width="13.7109375" style="5" customWidth="1"/>
    <col min="3073" max="3076" width="11" style="5" customWidth="1"/>
    <col min="3077" max="3078" width="12" style="5" customWidth="1"/>
    <col min="3079" max="3079" width="12.85546875" style="5" customWidth="1"/>
    <col min="3080" max="3083" width="12" style="5" customWidth="1"/>
    <col min="3084" max="3084" width="10.85546875" style="5" bestFit="1" customWidth="1"/>
    <col min="3085" max="3085" width="13" style="5" customWidth="1"/>
    <col min="3086" max="3086" width="10.5703125" style="5" customWidth="1"/>
    <col min="3087" max="3087" width="14.5703125" style="5" bestFit="1" customWidth="1"/>
    <col min="3088" max="3323" width="9.42578125" style="5"/>
    <col min="3324" max="3324" width="0.140625" style="5" customWidth="1"/>
    <col min="3325" max="3325" width="5.85546875" style="5" customWidth="1"/>
    <col min="3326" max="3326" width="22" style="5" customWidth="1"/>
    <col min="3327" max="3327" width="7.7109375" style="5" customWidth="1"/>
    <col min="3328" max="3328" width="13.7109375" style="5" customWidth="1"/>
    <col min="3329" max="3332" width="11" style="5" customWidth="1"/>
    <col min="3333" max="3334" width="12" style="5" customWidth="1"/>
    <col min="3335" max="3335" width="12.85546875" style="5" customWidth="1"/>
    <col min="3336" max="3339" width="12" style="5" customWidth="1"/>
    <col min="3340" max="3340" width="10.85546875" style="5" bestFit="1" customWidth="1"/>
    <col min="3341" max="3341" width="13" style="5" customWidth="1"/>
    <col min="3342" max="3342" width="10.5703125" style="5" customWidth="1"/>
    <col min="3343" max="3343" width="14.5703125" style="5" bestFit="1" customWidth="1"/>
    <col min="3344" max="3579" width="9.42578125" style="5"/>
    <col min="3580" max="3580" width="0.140625" style="5" customWidth="1"/>
    <col min="3581" max="3581" width="5.85546875" style="5" customWidth="1"/>
    <col min="3582" max="3582" width="22" style="5" customWidth="1"/>
    <col min="3583" max="3583" width="7.7109375" style="5" customWidth="1"/>
    <col min="3584" max="3584" width="13.7109375" style="5" customWidth="1"/>
    <col min="3585" max="3588" width="11" style="5" customWidth="1"/>
    <col min="3589" max="3590" width="12" style="5" customWidth="1"/>
    <col min="3591" max="3591" width="12.85546875" style="5" customWidth="1"/>
    <col min="3592" max="3595" width="12" style="5" customWidth="1"/>
    <col min="3596" max="3596" width="10.85546875" style="5" bestFit="1" customWidth="1"/>
    <col min="3597" max="3597" width="13" style="5" customWidth="1"/>
    <col min="3598" max="3598" width="10.5703125" style="5" customWidth="1"/>
    <col min="3599" max="3599" width="14.5703125" style="5" bestFit="1" customWidth="1"/>
    <col min="3600" max="3835" width="9.42578125" style="5"/>
    <col min="3836" max="3836" width="0.140625" style="5" customWidth="1"/>
    <col min="3837" max="3837" width="5.85546875" style="5" customWidth="1"/>
    <col min="3838" max="3838" width="22" style="5" customWidth="1"/>
    <col min="3839" max="3839" width="7.7109375" style="5" customWidth="1"/>
    <col min="3840" max="3840" width="13.7109375" style="5" customWidth="1"/>
    <col min="3841" max="3844" width="11" style="5" customWidth="1"/>
    <col min="3845" max="3846" width="12" style="5" customWidth="1"/>
    <col min="3847" max="3847" width="12.85546875" style="5" customWidth="1"/>
    <col min="3848" max="3851" width="12" style="5" customWidth="1"/>
    <col min="3852" max="3852" width="10.85546875" style="5" bestFit="1" customWidth="1"/>
    <col min="3853" max="3853" width="13" style="5" customWidth="1"/>
    <col min="3854" max="3854" width="10.5703125" style="5" customWidth="1"/>
    <col min="3855" max="3855" width="14.5703125" style="5" bestFit="1" customWidth="1"/>
    <col min="3856" max="4091" width="9.42578125" style="5"/>
    <col min="4092" max="4092" width="0.140625" style="5" customWidth="1"/>
    <col min="4093" max="4093" width="5.85546875" style="5" customWidth="1"/>
    <col min="4094" max="4094" width="22" style="5" customWidth="1"/>
    <col min="4095" max="4095" width="7.7109375" style="5" customWidth="1"/>
    <col min="4096" max="4096" width="13.7109375" style="5" customWidth="1"/>
    <col min="4097" max="4100" width="11" style="5" customWidth="1"/>
    <col min="4101" max="4102" width="12" style="5" customWidth="1"/>
    <col min="4103" max="4103" width="12.85546875" style="5" customWidth="1"/>
    <col min="4104" max="4107" width="12" style="5" customWidth="1"/>
    <col min="4108" max="4108" width="10.85546875" style="5" bestFit="1" customWidth="1"/>
    <col min="4109" max="4109" width="13" style="5" customWidth="1"/>
    <col min="4110" max="4110" width="10.5703125" style="5" customWidth="1"/>
    <col min="4111" max="4111" width="14.5703125" style="5" bestFit="1" customWidth="1"/>
    <col min="4112" max="4347" width="9.42578125" style="5"/>
    <col min="4348" max="4348" width="0.140625" style="5" customWidth="1"/>
    <col min="4349" max="4349" width="5.85546875" style="5" customWidth="1"/>
    <col min="4350" max="4350" width="22" style="5" customWidth="1"/>
    <col min="4351" max="4351" width="7.7109375" style="5" customWidth="1"/>
    <col min="4352" max="4352" width="13.7109375" style="5" customWidth="1"/>
    <col min="4353" max="4356" width="11" style="5" customWidth="1"/>
    <col min="4357" max="4358" width="12" style="5" customWidth="1"/>
    <col min="4359" max="4359" width="12.85546875" style="5" customWidth="1"/>
    <col min="4360" max="4363" width="12" style="5" customWidth="1"/>
    <col min="4364" max="4364" width="10.85546875" style="5" bestFit="1" customWidth="1"/>
    <col min="4365" max="4365" width="13" style="5" customWidth="1"/>
    <col min="4366" max="4366" width="10.5703125" style="5" customWidth="1"/>
    <col min="4367" max="4367" width="14.5703125" style="5" bestFit="1" customWidth="1"/>
    <col min="4368" max="4603" width="9.42578125" style="5"/>
    <col min="4604" max="4604" width="0.140625" style="5" customWidth="1"/>
    <col min="4605" max="4605" width="5.85546875" style="5" customWidth="1"/>
    <col min="4606" max="4606" width="22" style="5" customWidth="1"/>
    <col min="4607" max="4607" width="7.7109375" style="5" customWidth="1"/>
    <col min="4608" max="4608" width="13.7109375" style="5" customWidth="1"/>
    <col min="4609" max="4612" width="11" style="5" customWidth="1"/>
    <col min="4613" max="4614" width="12" style="5" customWidth="1"/>
    <col min="4615" max="4615" width="12.85546875" style="5" customWidth="1"/>
    <col min="4616" max="4619" width="12" style="5" customWidth="1"/>
    <col min="4620" max="4620" width="10.85546875" style="5" bestFit="1" customWidth="1"/>
    <col min="4621" max="4621" width="13" style="5" customWidth="1"/>
    <col min="4622" max="4622" width="10.5703125" style="5" customWidth="1"/>
    <col min="4623" max="4623" width="14.5703125" style="5" bestFit="1" customWidth="1"/>
    <col min="4624" max="4859" width="9.42578125" style="5"/>
    <col min="4860" max="4860" width="0.140625" style="5" customWidth="1"/>
    <col min="4861" max="4861" width="5.85546875" style="5" customWidth="1"/>
    <col min="4862" max="4862" width="22" style="5" customWidth="1"/>
    <col min="4863" max="4863" width="7.7109375" style="5" customWidth="1"/>
    <col min="4864" max="4864" width="13.7109375" style="5" customWidth="1"/>
    <col min="4865" max="4868" width="11" style="5" customWidth="1"/>
    <col min="4869" max="4870" width="12" style="5" customWidth="1"/>
    <col min="4871" max="4871" width="12.85546875" style="5" customWidth="1"/>
    <col min="4872" max="4875" width="12" style="5" customWidth="1"/>
    <col min="4876" max="4876" width="10.85546875" style="5" bestFit="1" customWidth="1"/>
    <col min="4877" max="4877" width="13" style="5" customWidth="1"/>
    <col min="4878" max="4878" width="10.5703125" style="5" customWidth="1"/>
    <col min="4879" max="4879" width="14.5703125" style="5" bestFit="1" customWidth="1"/>
    <col min="4880" max="5115" width="9.42578125" style="5"/>
    <col min="5116" max="5116" width="0.140625" style="5" customWidth="1"/>
    <col min="5117" max="5117" width="5.85546875" style="5" customWidth="1"/>
    <col min="5118" max="5118" width="22" style="5" customWidth="1"/>
    <col min="5119" max="5119" width="7.7109375" style="5" customWidth="1"/>
    <col min="5120" max="5120" width="13.7109375" style="5" customWidth="1"/>
    <col min="5121" max="5124" width="11" style="5" customWidth="1"/>
    <col min="5125" max="5126" width="12" style="5" customWidth="1"/>
    <col min="5127" max="5127" width="12.85546875" style="5" customWidth="1"/>
    <col min="5128" max="5131" width="12" style="5" customWidth="1"/>
    <col min="5132" max="5132" width="10.85546875" style="5" bestFit="1" customWidth="1"/>
    <col min="5133" max="5133" width="13" style="5" customWidth="1"/>
    <col min="5134" max="5134" width="10.5703125" style="5" customWidth="1"/>
    <col min="5135" max="5135" width="14.5703125" style="5" bestFit="1" customWidth="1"/>
    <col min="5136" max="5371" width="9.42578125" style="5"/>
    <col min="5372" max="5372" width="0.140625" style="5" customWidth="1"/>
    <col min="5373" max="5373" width="5.85546875" style="5" customWidth="1"/>
    <col min="5374" max="5374" width="22" style="5" customWidth="1"/>
    <col min="5375" max="5375" width="7.7109375" style="5" customWidth="1"/>
    <col min="5376" max="5376" width="13.7109375" style="5" customWidth="1"/>
    <col min="5377" max="5380" width="11" style="5" customWidth="1"/>
    <col min="5381" max="5382" width="12" style="5" customWidth="1"/>
    <col min="5383" max="5383" width="12.85546875" style="5" customWidth="1"/>
    <col min="5384" max="5387" width="12" style="5" customWidth="1"/>
    <col min="5388" max="5388" width="10.85546875" style="5" bestFit="1" customWidth="1"/>
    <col min="5389" max="5389" width="13" style="5" customWidth="1"/>
    <col min="5390" max="5390" width="10.5703125" style="5" customWidth="1"/>
    <col min="5391" max="5391" width="14.5703125" style="5" bestFit="1" customWidth="1"/>
    <col min="5392" max="5627" width="9.42578125" style="5"/>
    <col min="5628" max="5628" width="0.140625" style="5" customWidth="1"/>
    <col min="5629" max="5629" width="5.85546875" style="5" customWidth="1"/>
    <col min="5630" max="5630" width="22" style="5" customWidth="1"/>
    <col min="5631" max="5631" width="7.7109375" style="5" customWidth="1"/>
    <col min="5632" max="5632" width="13.7109375" style="5" customWidth="1"/>
    <col min="5633" max="5636" width="11" style="5" customWidth="1"/>
    <col min="5637" max="5638" width="12" style="5" customWidth="1"/>
    <col min="5639" max="5639" width="12.85546875" style="5" customWidth="1"/>
    <col min="5640" max="5643" width="12" style="5" customWidth="1"/>
    <col min="5644" max="5644" width="10.85546875" style="5" bestFit="1" customWidth="1"/>
    <col min="5645" max="5645" width="13" style="5" customWidth="1"/>
    <col min="5646" max="5646" width="10.5703125" style="5" customWidth="1"/>
    <col min="5647" max="5647" width="14.5703125" style="5" bestFit="1" customWidth="1"/>
    <col min="5648" max="5883" width="9.42578125" style="5"/>
    <col min="5884" max="5884" width="0.140625" style="5" customWidth="1"/>
    <col min="5885" max="5885" width="5.85546875" style="5" customWidth="1"/>
    <col min="5886" max="5886" width="22" style="5" customWidth="1"/>
    <col min="5887" max="5887" width="7.7109375" style="5" customWidth="1"/>
    <col min="5888" max="5888" width="13.7109375" style="5" customWidth="1"/>
    <col min="5889" max="5892" width="11" style="5" customWidth="1"/>
    <col min="5893" max="5894" width="12" style="5" customWidth="1"/>
    <col min="5895" max="5895" width="12.85546875" style="5" customWidth="1"/>
    <col min="5896" max="5899" width="12" style="5" customWidth="1"/>
    <col min="5900" max="5900" width="10.85546875" style="5" bestFit="1" customWidth="1"/>
    <col min="5901" max="5901" width="13" style="5" customWidth="1"/>
    <col min="5902" max="5902" width="10.5703125" style="5" customWidth="1"/>
    <col min="5903" max="5903" width="14.5703125" style="5" bestFit="1" customWidth="1"/>
    <col min="5904" max="6139" width="9.42578125" style="5"/>
    <col min="6140" max="6140" width="0.140625" style="5" customWidth="1"/>
    <col min="6141" max="6141" width="5.85546875" style="5" customWidth="1"/>
    <col min="6142" max="6142" width="22" style="5" customWidth="1"/>
    <col min="6143" max="6143" width="7.7109375" style="5" customWidth="1"/>
    <col min="6144" max="6144" width="13.7109375" style="5" customWidth="1"/>
    <col min="6145" max="6148" width="11" style="5" customWidth="1"/>
    <col min="6149" max="6150" width="12" style="5" customWidth="1"/>
    <col min="6151" max="6151" width="12.85546875" style="5" customWidth="1"/>
    <col min="6152" max="6155" width="12" style="5" customWidth="1"/>
    <col min="6156" max="6156" width="10.85546875" style="5" bestFit="1" customWidth="1"/>
    <col min="6157" max="6157" width="13" style="5" customWidth="1"/>
    <col min="6158" max="6158" width="10.5703125" style="5" customWidth="1"/>
    <col min="6159" max="6159" width="14.5703125" style="5" bestFit="1" customWidth="1"/>
    <col min="6160" max="6395" width="9.42578125" style="5"/>
    <col min="6396" max="6396" width="0.140625" style="5" customWidth="1"/>
    <col min="6397" max="6397" width="5.85546875" style="5" customWidth="1"/>
    <col min="6398" max="6398" width="22" style="5" customWidth="1"/>
    <col min="6399" max="6399" width="7.7109375" style="5" customWidth="1"/>
    <col min="6400" max="6400" width="13.7109375" style="5" customWidth="1"/>
    <col min="6401" max="6404" width="11" style="5" customWidth="1"/>
    <col min="6405" max="6406" width="12" style="5" customWidth="1"/>
    <col min="6407" max="6407" width="12.85546875" style="5" customWidth="1"/>
    <col min="6408" max="6411" width="12" style="5" customWidth="1"/>
    <col min="6412" max="6412" width="10.85546875" style="5" bestFit="1" customWidth="1"/>
    <col min="6413" max="6413" width="13" style="5" customWidth="1"/>
    <col min="6414" max="6414" width="10.5703125" style="5" customWidth="1"/>
    <col min="6415" max="6415" width="14.5703125" style="5" bestFit="1" customWidth="1"/>
    <col min="6416" max="6651" width="9.42578125" style="5"/>
    <col min="6652" max="6652" width="0.140625" style="5" customWidth="1"/>
    <col min="6653" max="6653" width="5.85546875" style="5" customWidth="1"/>
    <col min="6654" max="6654" width="22" style="5" customWidth="1"/>
    <col min="6655" max="6655" width="7.7109375" style="5" customWidth="1"/>
    <col min="6656" max="6656" width="13.7109375" style="5" customWidth="1"/>
    <col min="6657" max="6660" width="11" style="5" customWidth="1"/>
    <col min="6661" max="6662" width="12" style="5" customWidth="1"/>
    <col min="6663" max="6663" width="12.85546875" style="5" customWidth="1"/>
    <col min="6664" max="6667" width="12" style="5" customWidth="1"/>
    <col min="6668" max="6668" width="10.85546875" style="5" bestFit="1" customWidth="1"/>
    <col min="6669" max="6669" width="13" style="5" customWidth="1"/>
    <col min="6670" max="6670" width="10.5703125" style="5" customWidth="1"/>
    <col min="6671" max="6671" width="14.5703125" style="5" bestFit="1" customWidth="1"/>
    <col min="6672" max="6907" width="9.42578125" style="5"/>
    <col min="6908" max="6908" width="0.140625" style="5" customWidth="1"/>
    <col min="6909" max="6909" width="5.85546875" style="5" customWidth="1"/>
    <col min="6910" max="6910" width="22" style="5" customWidth="1"/>
    <col min="6911" max="6911" width="7.7109375" style="5" customWidth="1"/>
    <col min="6912" max="6912" width="13.7109375" style="5" customWidth="1"/>
    <col min="6913" max="6916" width="11" style="5" customWidth="1"/>
    <col min="6917" max="6918" width="12" style="5" customWidth="1"/>
    <col min="6919" max="6919" width="12.85546875" style="5" customWidth="1"/>
    <col min="6920" max="6923" width="12" style="5" customWidth="1"/>
    <col min="6924" max="6924" width="10.85546875" style="5" bestFit="1" customWidth="1"/>
    <col min="6925" max="6925" width="13" style="5" customWidth="1"/>
    <col min="6926" max="6926" width="10.5703125" style="5" customWidth="1"/>
    <col min="6927" max="6927" width="14.5703125" style="5" bestFit="1" customWidth="1"/>
    <col min="6928" max="7163" width="9.42578125" style="5"/>
    <col min="7164" max="7164" width="0.140625" style="5" customWidth="1"/>
    <col min="7165" max="7165" width="5.85546875" style="5" customWidth="1"/>
    <col min="7166" max="7166" width="22" style="5" customWidth="1"/>
    <col min="7167" max="7167" width="7.7109375" style="5" customWidth="1"/>
    <col min="7168" max="7168" width="13.7109375" style="5" customWidth="1"/>
    <col min="7169" max="7172" width="11" style="5" customWidth="1"/>
    <col min="7173" max="7174" width="12" style="5" customWidth="1"/>
    <col min="7175" max="7175" width="12.85546875" style="5" customWidth="1"/>
    <col min="7176" max="7179" width="12" style="5" customWidth="1"/>
    <col min="7180" max="7180" width="10.85546875" style="5" bestFit="1" customWidth="1"/>
    <col min="7181" max="7181" width="13" style="5" customWidth="1"/>
    <col min="7182" max="7182" width="10.5703125" style="5" customWidth="1"/>
    <col min="7183" max="7183" width="14.5703125" style="5" bestFit="1" customWidth="1"/>
    <col min="7184" max="7419" width="9.42578125" style="5"/>
    <col min="7420" max="7420" width="0.140625" style="5" customWidth="1"/>
    <col min="7421" max="7421" width="5.85546875" style="5" customWidth="1"/>
    <col min="7422" max="7422" width="22" style="5" customWidth="1"/>
    <col min="7423" max="7423" width="7.7109375" style="5" customWidth="1"/>
    <col min="7424" max="7424" width="13.7109375" style="5" customWidth="1"/>
    <col min="7425" max="7428" width="11" style="5" customWidth="1"/>
    <col min="7429" max="7430" width="12" style="5" customWidth="1"/>
    <col min="7431" max="7431" width="12.85546875" style="5" customWidth="1"/>
    <col min="7432" max="7435" width="12" style="5" customWidth="1"/>
    <col min="7436" max="7436" width="10.85546875" style="5" bestFit="1" customWidth="1"/>
    <col min="7437" max="7437" width="13" style="5" customWidth="1"/>
    <col min="7438" max="7438" width="10.5703125" style="5" customWidth="1"/>
    <col min="7439" max="7439" width="14.5703125" style="5" bestFit="1" customWidth="1"/>
    <col min="7440" max="7675" width="9.42578125" style="5"/>
    <col min="7676" max="7676" width="0.140625" style="5" customWidth="1"/>
    <col min="7677" max="7677" width="5.85546875" style="5" customWidth="1"/>
    <col min="7678" max="7678" width="22" style="5" customWidth="1"/>
    <col min="7679" max="7679" width="7.7109375" style="5" customWidth="1"/>
    <col min="7680" max="7680" width="13.7109375" style="5" customWidth="1"/>
    <col min="7681" max="7684" width="11" style="5" customWidth="1"/>
    <col min="7685" max="7686" width="12" style="5" customWidth="1"/>
    <col min="7687" max="7687" width="12.85546875" style="5" customWidth="1"/>
    <col min="7688" max="7691" width="12" style="5" customWidth="1"/>
    <col min="7692" max="7692" width="10.85546875" style="5" bestFit="1" customWidth="1"/>
    <col min="7693" max="7693" width="13" style="5" customWidth="1"/>
    <col min="7694" max="7694" width="10.5703125" style="5" customWidth="1"/>
    <col min="7695" max="7695" width="14.5703125" style="5" bestFit="1" customWidth="1"/>
    <col min="7696" max="7931" width="9.42578125" style="5"/>
    <col min="7932" max="7932" width="0.140625" style="5" customWidth="1"/>
    <col min="7933" max="7933" width="5.85546875" style="5" customWidth="1"/>
    <col min="7934" max="7934" width="22" style="5" customWidth="1"/>
    <col min="7935" max="7935" width="7.7109375" style="5" customWidth="1"/>
    <col min="7936" max="7936" width="13.7109375" style="5" customWidth="1"/>
    <col min="7937" max="7940" width="11" style="5" customWidth="1"/>
    <col min="7941" max="7942" width="12" style="5" customWidth="1"/>
    <col min="7943" max="7943" width="12.85546875" style="5" customWidth="1"/>
    <col min="7944" max="7947" width="12" style="5" customWidth="1"/>
    <col min="7948" max="7948" width="10.85546875" style="5" bestFit="1" customWidth="1"/>
    <col min="7949" max="7949" width="13" style="5" customWidth="1"/>
    <col min="7950" max="7950" width="10.5703125" style="5" customWidth="1"/>
    <col min="7951" max="7951" width="14.5703125" style="5" bestFit="1" customWidth="1"/>
    <col min="7952" max="8187" width="9.42578125" style="5"/>
    <col min="8188" max="8188" width="0.140625" style="5" customWidth="1"/>
    <col min="8189" max="8189" width="5.85546875" style="5" customWidth="1"/>
    <col min="8190" max="8190" width="22" style="5" customWidth="1"/>
    <col min="8191" max="8191" width="7.7109375" style="5" customWidth="1"/>
    <col min="8192" max="8192" width="13.7109375" style="5" customWidth="1"/>
    <col min="8193" max="8196" width="11" style="5" customWidth="1"/>
    <col min="8197" max="8198" width="12" style="5" customWidth="1"/>
    <col min="8199" max="8199" width="12.85546875" style="5" customWidth="1"/>
    <col min="8200" max="8203" width="12" style="5" customWidth="1"/>
    <col min="8204" max="8204" width="10.85546875" style="5" bestFit="1" customWidth="1"/>
    <col min="8205" max="8205" width="13" style="5" customWidth="1"/>
    <col min="8206" max="8206" width="10.5703125" style="5" customWidth="1"/>
    <col min="8207" max="8207" width="14.5703125" style="5" bestFit="1" customWidth="1"/>
    <col min="8208" max="8443" width="9.42578125" style="5"/>
    <col min="8444" max="8444" width="0.140625" style="5" customWidth="1"/>
    <col min="8445" max="8445" width="5.85546875" style="5" customWidth="1"/>
    <col min="8446" max="8446" width="22" style="5" customWidth="1"/>
    <col min="8447" max="8447" width="7.7109375" style="5" customWidth="1"/>
    <col min="8448" max="8448" width="13.7109375" style="5" customWidth="1"/>
    <col min="8449" max="8452" width="11" style="5" customWidth="1"/>
    <col min="8453" max="8454" width="12" style="5" customWidth="1"/>
    <col min="8455" max="8455" width="12.85546875" style="5" customWidth="1"/>
    <col min="8456" max="8459" width="12" style="5" customWidth="1"/>
    <col min="8460" max="8460" width="10.85546875" style="5" bestFit="1" customWidth="1"/>
    <col min="8461" max="8461" width="13" style="5" customWidth="1"/>
    <col min="8462" max="8462" width="10.5703125" style="5" customWidth="1"/>
    <col min="8463" max="8463" width="14.5703125" style="5" bestFit="1" customWidth="1"/>
    <col min="8464" max="8699" width="9.42578125" style="5"/>
    <col min="8700" max="8700" width="0.140625" style="5" customWidth="1"/>
    <col min="8701" max="8701" width="5.85546875" style="5" customWidth="1"/>
    <col min="8702" max="8702" width="22" style="5" customWidth="1"/>
    <col min="8703" max="8703" width="7.7109375" style="5" customWidth="1"/>
    <col min="8704" max="8704" width="13.7109375" style="5" customWidth="1"/>
    <col min="8705" max="8708" width="11" style="5" customWidth="1"/>
    <col min="8709" max="8710" width="12" style="5" customWidth="1"/>
    <col min="8711" max="8711" width="12.85546875" style="5" customWidth="1"/>
    <col min="8712" max="8715" width="12" style="5" customWidth="1"/>
    <col min="8716" max="8716" width="10.85546875" style="5" bestFit="1" customWidth="1"/>
    <col min="8717" max="8717" width="13" style="5" customWidth="1"/>
    <col min="8718" max="8718" width="10.5703125" style="5" customWidth="1"/>
    <col min="8719" max="8719" width="14.5703125" style="5" bestFit="1" customWidth="1"/>
    <col min="8720" max="8955" width="9.42578125" style="5"/>
    <col min="8956" max="8956" width="0.140625" style="5" customWidth="1"/>
    <col min="8957" max="8957" width="5.85546875" style="5" customWidth="1"/>
    <col min="8958" max="8958" width="22" style="5" customWidth="1"/>
    <col min="8959" max="8959" width="7.7109375" style="5" customWidth="1"/>
    <col min="8960" max="8960" width="13.7109375" style="5" customWidth="1"/>
    <col min="8961" max="8964" width="11" style="5" customWidth="1"/>
    <col min="8965" max="8966" width="12" style="5" customWidth="1"/>
    <col min="8967" max="8967" width="12.85546875" style="5" customWidth="1"/>
    <col min="8968" max="8971" width="12" style="5" customWidth="1"/>
    <col min="8972" max="8972" width="10.85546875" style="5" bestFit="1" customWidth="1"/>
    <col min="8973" max="8973" width="13" style="5" customWidth="1"/>
    <col min="8974" max="8974" width="10.5703125" style="5" customWidth="1"/>
    <col min="8975" max="8975" width="14.5703125" style="5" bestFit="1" customWidth="1"/>
    <col min="8976" max="9211" width="9.42578125" style="5"/>
    <col min="9212" max="9212" width="0.140625" style="5" customWidth="1"/>
    <col min="9213" max="9213" width="5.85546875" style="5" customWidth="1"/>
    <col min="9214" max="9214" width="22" style="5" customWidth="1"/>
    <col min="9215" max="9215" width="7.7109375" style="5" customWidth="1"/>
    <col min="9216" max="9216" width="13.7109375" style="5" customWidth="1"/>
    <col min="9217" max="9220" width="11" style="5" customWidth="1"/>
    <col min="9221" max="9222" width="12" style="5" customWidth="1"/>
    <col min="9223" max="9223" width="12.85546875" style="5" customWidth="1"/>
    <col min="9224" max="9227" width="12" style="5" customWidth="1"/>
    <col min="9228" max="9228" width="10.85546875" style="5" bestFit="1" customWidth="1"/>
    <col min="9229" max="9229" width="13" style="5" customWidth="1"/>
    <col min="9230" max="9230" width="10.5703125" style="5" customWidth="1"/>
    <col min="9231" max="9231" width="14.5703125" style="5" bestFit="1" customWidth="1"/>
    <col min="9232" max="9467" width="9.42578125" style="5"/>
    <col min="9468" max="9468" width="0.140625" style="5" customWidth="1"/>
    <col min="9469" max="9469" width="5.85546875" style="5" customWidth="1"/>
    <col min="9470" max="9470" width="22" style="5" customWidth="1"/>
    <col min="9471" max="9471" width="7.7109375" style="5" customWidth="1"/>
    <col min="9472" max="9472" width="13.7109375" style="5" customWidth="1"/>
    <col min="9473" max="9476" width="11" style="5" customWidth="1"/>
    <col min="9477" max="9478" width="12" style="5" customWidth="1"/>
    <col min="9479" max="9479" width="12.85546875" style="5" customWidth="1"/>
    <col min="9480" max="9483" width="12" style="5" customWidth="1"/>
    <col min="9484" max="9484" width="10.85546875" style="5" bestFit="1" customWidth="1"/>
    <col min="9485" max="9485" width="13" style="5" customWidth="1"/>
    <col min="9486" max="9486" width="10.5703125" style="5" customWidth="1"/>
    <col min="9487" max="9487" width="14.5703125" style="5" bestFit="1" customWidth="1"/>
    <col min="9488" max="9723" width="9.42578125" style="5"/>
    <col min="9724" max="9724" width="0.140625" style="5" customWidth="1"/>
    <col min="9725" max="9725" width="5.85546875" style="5" customWidth="1"/>
    <col min="9726" max="9726" width="22" style="5" customWidth="1"/>
    <col min="9727" max="9727" width="7.7109375" style="5" customWidth="1"/>
    <col min="9728" max="9728" width="13.7109375" style="5" customWidth="1"/>
    <col min="9729" max="9732" width="11" style="5" customWidth="1"/>
    <col min="9733" max="9734" width="12" style="5" customWidth="1"/>
    <col min="9735" max="9735" width="12.85546875" style="5" customWidth="1"/>
    <col min="9736" max="9739" width="12" style="5" customWidth="1"/>
    <col min="9740" max="9740" width="10.85546875" style="5" bestFit="1" customWidth="1"/>
    <col min="9741" max="9741" width="13" style="5" customWidth="1"/>
    <col min="9742" max="9742" width="10.5703125" style="5" customWidth="1"/>
    <col min="9743" max="9743" width="14.5703125" style="5" bestFit="1" customWidth="1"/>
    <col min="9744" max="9979" width="9.42578125" style="5"/>
    <col min="9980" max="9980" width="0.140625" style="5" customWidth="1"/>
    <col min="9981" max="9981" width="5.85546875" style="5" customWidth="1"/>
    <col min="9982" max="9982" width="22" style="5" customWidth="1"/>
    <col min="9983" max="9983" width="7.7109375" style="5" customWidth="1"/>
    <col min="9984" max="9984" width="13.7109375" style="5" customWidth="1"/>
    <col min="9985" max="9988" width="11" style="5" customWidth="1"/>
    <col min="9989" max="9990" width="12" style="5" customWidth="1"/>
    <col min="9991" max="9991" width="12.85546875" style="5" customWidth="1"/>
    <col min="9992" max="9995" width="12" style="5" customWidth="1"/>
    <col min="9996" max="9996" width="10.85546875" style="5" bestFit="1" customWidth="1"/>
    <col min="9997" max="9997" width="13" style="5" customWidth="1"/>
    <col min="9998" max="9998" width="10.5703125" style="5" customWidth="1"/>
    <col min="9999" max="9999" width="14.5703125" style="5" bestFit="1" customWidth="1"/>
    <col min="10000" max="10235" width="9.42578125" style="5"/>
    <col min="10236" max="10236" width="0.140625" style="5" customWidth="1"/>
    <col min="10237" max="10237" width="5.85546875" style="5" customWidth="1"/>
    <col min="10238" max="10238" width="22" style="5" customWidth="1"/>
    <col min="10239" max="10239" width="7.7109375" style="5" customWidth="1"/>
    <col min="10240" max="10240" width="13.7109375" style="5" customWidth="1"/>
    <col min="10241" max="10244" width="11" style="5" customWidth="1"/>
    <col min="10245" max="10246" width="12" style="5" customWidth="1"/>
    <col min="10247" max="10247" width="12.85546875" style="5" customWidth="1"/>
    <col min="10248" max="10251" width="12" style="5" customWidth="1"/>
    <col min="10252" max="10252" width="10.85546875" style="5" bestFit="1" customWidth="1"/>
    <col min="10253" max="10253" width="13" style="5" customWidth="1"/>
    <col min="10254" max="10254" width="10.5703125" style="5" customWidth="1"/>
    <col min="10255" max="10255" width="14.5703125" style="5" bestFit="1" customWidth="1"/>
    <col min="10256" max="10491" width="9.42578125" style="5"/>
    <col min="10492" max="10492" width="0.140625" style="5" customWidth="1"/>
    <col min="10493" max="10493" width="5.85546875" style="5" customWidth="1"/>
    <col min="10494" max="10494" width="22" style="5" customWidth="1"/>
    <col min="10495" max="10495" width="7.7109375" style="5" customWidth="1"/>
    <col min="10496" max="10496" width="13.7109375" style="5" customWidth="1"/>
    <col min="10497" max="10500" width="11" style="5" customWidth="1"/>
    <col min="10501" max="10502" width="12" style="5" customWidth="1"/>
    <col min="10503" max="10503" width="12.85546875" style="5" customWidth="1"/>
    <col min="10504" max="10507" width="12" style="5" customWidth="1"/>
    <col min="10508" max="10508" width="10.85546875" style="5" bestFit="1" customWidth="1"/>
    <col min="10509" max="10509" width="13" style="5" customWidth="1"/>
    <col min="10510" max="10510" width="10.5703125" style="5" customWidth="1"/>
    <col min="10511" max="10511" width="14.5703125" style="5" bestFit="1" customWidth="1"/>
    <col min="10512" max="10747" width="9.42578125" style="5"/>
    <col min="10748" max="10748" width="0.140625" style="5" customWidth="1"/>
    <col min="10749" max="10749" width="5.85546875" style="5" customWidth="1"/>
    <col min="10750" max="10750" width="22" style="5" customWidth="1"/>
    <col min="10751" max="10751" width="7.7109375" style="5" customWidth="1"/>
    <col min="10752" max="10752" width="13.7109375" style="5" customWidth="1"/>
    <col min="10753" max="10756" width="11" style="5" customWidth="1"/>
    <col min="10757" max="10758" width="12" style="5" customWidth="1"/>
    <col min="10759" max="10759" width="12.85546875" style="5" customWidth="1"/>
    <col min="10760" max="10763" width="12" style="5" customWidth="1"/>
    <col min="10764" max="10764" width="10.85546875" style="5" bestFit="1" customWidth="1"/>
    <col min="10765" max="10765" width="13" style="5" customWidth="1"/>
    <col min="10766" max="10766" width="10.5703125" style="5" customWidth="1"/>
    <col min="10767" max="10767" width="14.5703125" style="5" bestFit="1" customWidth="1"/>
    <col min="10768" max="11003" width="9.42578125" style="5"/>
    <col min="11004" max="11004" width="0.140625" style="5" customWidth="1"/>
    <col min="11005" max="11005" width="5.85546875" style="5" customWidth="1"/>
    <col min="11006" max="11006" width="22" style="5" customWidth="1"/>
    <col min="11007" max="11007" width="7.7109375" style="5" customWidth="1"/>
    <col min="11008" max="11008" width="13.7109375" style="5" customWidth="1"/>
    <col min="11009" max="11012" width="11" style="5" customWidth="1"/>
    <col min="11013" max="11014" width="12" style="5" customWidth="1"/>
    <col min="11015" max="11015" width="12.85546875" style="5" customWidth="1"/>
    <col min="11016" max="11019" width="12" style="5" customWidth="1"/>
    <col min="11020" max="11020" width="10.85546875" style="5" bestFit="1" customWidth="1"/>
    <col min="11021" max="11021" width="13" style="5" customWidth="1"/>
    <col min="11022" max="11022" width="10.5703125" style="5" customWidth="1"/>
    <col min="11023" max="11023" width="14.5703125" style="5" bestFit="1" customWidth="1"/>
    <col min="11024" max="11259" width="9.42578125" style="5"/>
    <col min="11260" max="11260" width="0.140625" style="5" customWidth="1"/>
    <col min="11261" max="11261" width="5.85546875" style="5" customWidth="1"/>
    <col min="11262" max="11262" width="22" style="5" customWidth="1"/>
    <col min="11263" max="11263" width="7.7109375" style="5" customWidth="1"/>
    <col min="11264" max="11264" width="13.7109375" style="5" customWidth="1"/>
    <col min="11265" max="11268" width="11" style="5" customWidth="1"/>
    <col min="11269" max="11270" width="12" style="5" customWidth="1"/>
    <col min="11271" max="11271" width="12.85546875" style="5" customWidth="1"/>
    <col min="11272" max="11275" width="12" style="5" customWidth="1"/>
    <col min="11276" max="11276" width="10.85546875" style="5" bestFit="1" customWidth="1"/>
    <col min="11277" max="11277" width="13" style="5" customWidth="1"/>
    <col min="11278" max="11278" width="10.5703125" style="5" customWidth="1"/>
    <col min="11279" max="11279" width="14.5703125" style="5" bestFit="1" customWidth="1"/>
    <col min="11280" max="11515" width="9.42578125" style="5"/>
    <col min="11516" max="11516" width="0.140625" style="5" customWidth="1"/>
    <col min="11517" max="11517" width="5.85546875" style="5" customWidth="1"/>
    <col min="11518" max="11518" width="22" style="5" customWidth="1"/>
    <col min="11519" max="11519" width="7.7109375" style="5" customWidth="1"/>
    <col min="11520" max="11520" width="13.7109375" style="5" customWidth="1"/>
    <col min="11521" max="11524" width="11" style="5" customWidth="1"/>
    <col min="11525" max="11526" width="12" style="5" customWidth="1"/>
    <col min="11527" max="11527" width="12.85546875" style="5" customWidth="1"/>
    <col min="11528" max="11531" width="12" style="5" customWidth="1"/>
    <col min="11532" max="11532" width="10.85546875" style="5" bestFit="1" customWidth="1"/>
    <col min="11533" max="11533" width="13" style="5" customWidth="1"/>
    <col min="11534" max="11534" width="10.5703125" style="5" customWidth="1"/>
    <col min="11535" max="11535" width="14.5703125" style="5" bestFit="1" customWidth="1"/>
    <col min="11536" max="11771" width="9.42578125" style="5"/>
    <col min="11772" max="11772" width="0.140625" style="5" customWidth="1"/>
    <col min="11773" max="11773" width="5.85546875" style="5" customWidth="1"/>
    <col min="11774" max="11774" width="22" style="5" customWidth="1"/>
    <col min="11775" max="11775" width="7.7109375" style="5" customWidth="1"/>
    <col min="11776" max="11776" width="13.7109375" style="5" customWidth="1"/>
    <col min="11777" max="11780" width="11" style="5" customWidth="1"/>
    <col min="11781" max="11782" width="12" style="5" customWidth="1"/>
    <col min="11783" max="11783" width="12.85546875" style="5" customWidth="1"/>
    <col min="11784" max="11787" width="12" style="5" customWidth="1"/>
    <col min="11788" max="11788" width="10.85546875" style="5" bestFit="1" customWidth="1"/>
    <col min="11789" max="11789" width="13" style="5" customWidth="1"/>
    <col min="11790" max="11790" width="10.5703125" style="5" customWidth="1"/>
    <col min="11791" max="11791" width="14.5703125" style="5" bestFit="1" customWidth="1"/>
    <col min="11792" max="12027" width="9.42578125" style="5"/>
    <col min="12028" max="12028" width="0.140625" style="5" customWidth="1"/>
    <col min="12029" max="12029" width="5.85546875" style="5" customWidth="1"/>
    <col min="12030" max="12030" width="22" style="5" customWidth="1"/>
    <col min="12031" max="12031" width="7.7109375" style="5" customWidth="1"/>
    <col min="12032" max="12032" width="13.7109375" style="5" customWidth="1"/>
    <col min="12033" max="12036" width="11" style="5" customWidth="1"/>
    <col min="12037" max="12038" width="12" style="5" customWidth="1"/>
    <col min="12039" max="12039" width="12.85546875" style="5" customWidth="1"/>
    <col min="12040" max="12043" width="12" style="5" customWidth="1"/>
    <col min="12044" max="12044" width="10.85546875" style="5" bestFit="1" customWidth="1"/>
    <col min="12045" max="12045" width="13" style="5" customWidth="1"/>
    <col min="12046" max="12046" width="10.5703125" style="5" customWidth="1"/>
    <col min="12047" max="12047" width="14.5703125" style="5" bestFit="1" customWidth="1"/>
    <col min="12048" max="12283" width="9.42578125" style="5"/>
    <col min="12284" max="12284" width="0.140625" style="5" customWidth="1"/>
    <col min="12285" max="12285" width="5.85546875" style="5" customWidth="1"/>
    <col min="12286" max="12286" width="22" style="5" customWidth="1"/>
    <col min="12287" max="12287" width="7.7109375" style="5" customWidth="1"/>
    <col min="12288" max="12288" width="13.7109375" style="5" customWidth="1"/>
    <col min="12289" max="12292" width="11" style="5" customWidth="1"/>
    <col min="12293" max="12294" width="12" style="5" customWidth="1"/>
    <col min="12295" max="12295" width="12.85546875" style="5" customWidth="1"/>
    <col min="12296" max="12299" width="12" style="5" customWidth="1"/>
    <col min="12300" max="12300" width="10.85546875" style="5" bestFit="1" customWidth="1"/>
    <col min="12301" max="12301" width="13" style="5" customWidth="1"/>
    <col min="12302" max="12302" width="10.5703125" style="5" customWidth="1"/>
    <col min="12303" max="12303" width="14.5703125" style="5" bestFit="1" customWidth="1"/>
    <col min="12304" max="12539" width="9.42578125" style="5"/>
    <col min="12540" max="12540" width="0.140625" style="5" customWidth="1"/>
    <col min="12541" max="12541" width="5.85546875" style="5" customWidth="1"/>
    <col min="12542" max="12542" width="22" style="5" customWidth="1"/>
    <col min="12543" max="12543" width="7.7109375" style="5" customWidth="1"/>
    <col min="12544" max="12544" width="13.7109375" style="5" customWidth="1"/>
    <col min="12545" max="12548" width="11" style="5" customWidth="1"/>
    <col min="12549" max="12550" width="12" style="5" customWidth="1"/>
    <col min="12551" max="12551" width="12.85546875" style="5" customWidth="1"/>
    <col min="12552" max="12555" width="12" style="5" customWidth="1"/>
    <col min="12556" max="12556" width="10.85546875" style="5" bestFit="1" customWidth="1"/>
    <col min="12557" max="12557" width="13" style="5" customWidth="1"/>
    <col min="12558" max="12558" width="10.5703125" style="5" customWidth="1"/>
    <col min="12559" max="12559" width="14.5703125" style="5" bestFit="1" customWidth="1"/>
    <col min="12560" max="12795" width="9.42578125" style="5"/>
    <col min="12796" max="12796" width="0.140625" style="5" customWidth="1"/>
    <col min="12797" max="12797" width="5.85546875" style="5" customWidth="1"/>
    <col min="12798" max="12798" width="22" style="5" customWidth="1"/>
    <col min="12799" max="12799" width="7.7109375" style="5" customWidth="1"/>
    <col min="12800" max="12800" width="13.7109375" style="5" customWidth="1"/>
    <col min="12801" max="12804" width="11" style="5" customWidth="1"/>
    <col min="12805" max="12806" width="12" style="5" customWidth="1"/>
    <col min="12807" max="12807" width="12.85546875" style="5" customWidth="1"/>
    <col min="12808" max="12811" width="12" style="5" customWidth="1"/>
    <col min="12812" max="12812" width="10.85546875" style="5" bestFit="1" customWidth="1"/>
    <col min="12813" max="12813" width="13" style="5" customWidth="1"/>
    <col min="12814" max="12814" width="10.5703125" style="5" customWidth="1"/>
    <col min="12815" max="12815" width="14.5703125" style="5" bestFit="1" customWidth="1"/>
    <col min="12816" max="13051" width="9.42578125" style="5"/>
    <col min="13052" max="13052" width="0.140625" style="5" customWidth="1"/>
    <col min="13053" max="13053" width="5.85546875" style="5" customWidth="1"/>
    <col min="13054" max="13054" width="22" style="5" customWidth="1"/>
    <col min="13055" max="13055" width="7.7109375" style="5" customWidth="1"/>
    <col min="13056" max="13056" width="13.7109375" style="5" customWidth="1"/>
    <col min="13057" max="13060" width="11" style="5" customWidth="1"/>
    <col min="13061" max="13062" width="12" style="5" customWidth="1"/>
    <col min="13063" max="13063" width="12.85546875" style="5" customWidth="1"/>
    <col min="13064" max="13067" width="12" style="5" customWidth="1"/>
    <col min="13068" max="13068" width="10.85546875" style="5" bestFit="1" customWidth="1"/>
    <col min="13069" max="13069" width="13" style="5" customWidth="1"/>
    <col min="13070" max="13070" width="10.5703125" style="5" customWidth="1"/>
    <col min="13071" max="13071" width="14.5703125" style="5" bestFit="1" customWidth="1"/>
    <col min="13072" max="13307" width="9.42578125" style="5"/>
    <col min="13308" max="13308" width="0.140625" style="5" customWidth="1"/>
    <col min="13309" max="13309" width="5.85546875" style="5" customWidth="1"/>
    <col min="13310" max="13310" width="22" style="5" customWidth="1"/>
    <col min="13311" max="13311" width="7.7109375" style="5" customWidth="1"/>
    <col min="13312" max="13312" width="13.7109375" style="5" customWidth="1"/>
    <col min="13313" max="13316" width="11" style="5" customWidth="1"/>
    <col min="13317" max="13318" width="12" style="5" customWidth="1"/>
    <col min="13319" max="13319" width="12.85546875" style="5" customWidth="1"/>
    <col min="13320" max="13323" width="12" style="5" customWidth="1"/>
    <col min="13324" max="13324" width="10.85546875" style="5" bestFit="1" customWidth="1"/>
    <col min="13325" max="13325" width="13" style="5" customWidth="1"/>
    <col min="13326" max="13326" width="10.5703125" style="5" customWidth="1"/>
    <col min="13327" max="13327" width="14.5703125" style="5" bestFit="1" customWidth="1"/>
    <col min="13328" max="13563" width="9.42578125" style="5"/>
    <col min="13564" max="13564" width="0.140625" style="5" customWidth="1"/>
    <col min="13565" max="13565" width="5.85546875" style="5" customWidth="1"/>
    <col min="13566" max="13566" width="22" style="5" customWidth="1"/>
    <col min="13567" max="13567" width="7.7109375" style="5" customWidth="1"/>
    <col min="13568" max="13568" width="13.7109375" style="5" customWidth="1"/>
    <col min="13569" max="13572" width="11" style="5" customWidth="1"/>
    <col min="13573" max="13574" width="12" style="5" customWidth="1"/>
    <col min="13575" max="13575" width="12.85546875" style="5" customWidth="1"/>
    <col min="13576" max="13579" width="12" style="5" customWidth="1"/>
    <col min="13580" max="13580" width="10.85546875" style="5" bestFit="1" customWidth="1"/>
    <col min="13581" max="13581" width="13" style="5" customWidth="1"/>
    <col min="13582" max="13582" width="10.5703125" style="5" customWidth="1"/>
    <col min="13583" max="13583" width="14.5703125" style="5" bestFit="1" customWidth="1"/>
    <col min="13584" max="13819" width="9.42578125" style="5"/>
    <col min="13820" max="13820" width="0.140625" style="5" customWidth="1"/>
    <col min="13821" max="13821" width="5.85546875" style="5" customWidth="1"/>
    <col min="13822" max="13822" width="22" style="5" customWidth="1"/>
    <col min="13823" max="13823" width="7.7109375" style="5" customWidth="1"/>
    <col min="13824" max="13824" width="13.7109375" style="5" customWidth="1"/>
    <col min="13825" max="13828" width="11" style="5" customWidth="1"/>
    <col min="13829" max="13830" width="12" style="5" customWidth="1"/>
    <col min="13831" max="13831" width="12.85546875" style="5" customWidth="1"/>
    <col min="13832" max="13835" width="12" style="5" customWidth="1"/>
    <col min="13836" max="13836" width="10.85546875" style="5" bestFit="1" customWidth="1"/>
    <col min="13837" max="13837" width="13" style="5" customWidth="1"/>
    <col min="13838" max="13838" width="10.5703125" style="5" customWidth="1"/>
    <col min="13839" max="13839" width="14.5703125" style="5" bestFit="1" customWidth="1"/>
    <col min="13840" max="14075" width="9.42578125" style="5"/>
    <col min="14076" max="14076" width="0.140625" style="5" customWidth="1"/>
    <col min="14077" max="14077" width="5.85546875" style="5" customWidth="1"/>
    <col min="14078" max="14078" width="22" style="5" customWidth="1"/>
    <col min="14079" max="14079" width="7.7109375" style="5" customWidth="1"/>
    <col min="14080" max="14080" width="13.7109375" style="5" customWidth="1"/>
    <col min="14081" max="14084" width="11" style="5" customWidth="1"/>
    <col min="14085" max="14086" width="12" style="5" customWidth="1"/>
    <col min="14087" max="14087" width="12.85546875" style="5" customWidth="1"/>
    <col min="14088" max="14091" width="12" style="5" customWidth="1"/>
    <col min="14092" max="14092" width="10.85546875" style="5" bestFit="1" customWidth="1"/>
    <col min="14093" max="14093" width="13" style="5" customWidth="1"/>
    <col min="14094" max="14094" width="10.5703125" style="5" customWidth="1"/>
    <col min="14095" max="14095" width="14.5703125" style="5" bestFit="1" customWidth="1"/>
    <col min="14096" max="14331" width="9.42578125" style="5"/>
    <col min="14332" max="14332" width="0.140625" style="5" customWidth="1"/>
    <col min="14333" max="14333" width="5.85546875" style="5" customWidth="1"/>
    <col min="14334" max="14334" width="22" style="5" customWidth="1"/>
    <col min="14335" max="14335" width="7.7109375" style="5" customWidth="1"/>
    <col min="14336" max="14336" width="13.7109375" style="5" customWidth="1"/>
    <col min="14337" max="14340" width="11" style="5" customWidth="1"/>
    <col min="14341" max="14342" width="12" style="5" customWidth="1"/>
    <col min="14343" max="14343" width="12.85546875" style="5" customWidth="1"/>
    <col min="14344" max="14347" width="12" style="5" customWidth="1"/>
    <col min="14348" max="14348" width="10.85546875" style="5" bestFit="1" customWidth="1"/>
    <col min="14349" max="14349" width="13" style="5" customWidth="1"/>
    <col min="14350" max="14350" width="10.5703125" style="5" customWidth="1"/>
    <col min="14351" max="14351" width="14.5703125" style="5" bestFit="1" customWidth="1"/>
    <col min="14352" max="14587" width="9.42578125" style="5"/>
    <col min="14588" max="14588" width="0.140625" style="5" customWidth="1"/>
    <col min="14589" max="14589" width="5.85546875" style="5" customWidth="1"/>
    <col min="14590" max="14590" width="22" style="5" customWidth="1"/>
    <col min="14591" max="14591" width="7.7109375" style="5" customWidth="1"/>
    <col min="14592" max="14592" width="13.7109375" style="5" customWidth="1"/>
    <col min="14593" max="14596" width="11" style="5" customWidth="1"/>
    <col min="14597" max="14598" width="12" style="5" customWidth="1"/>
    <col min="14599" max="14599" width="12.85546875" style="5" customWidth="1"/>
    <col min="14600" max="14603" width="12" style="5" customWidth="1"/>
    <col min="14604" max="14604" width="10.85546875" style="5" bestFit="1" customWidth="1"/>
    <col min="14605" max="14605" width="13" style="5" customWidth="1"/>
    <col min="14606" max="14606" width="10.5703125" style="5" customWidth="1"/>
    <col min="14607" max="14607" width="14.5703125" style="5" bestFit="1" customWidth="1"/>
    <col min="14608" max="14843" width="9.42578125" style="5"/>
    <col min="14844" max="14844" width="0.140625" style="5" customWidth="1"/>
    <col min="14845" max="14845" width="5.85546875" style="5" customWidth="1"/>
    <col min="14846" max="14846" width="22" style="5" customWidth="1"/>
    <col min="14847" max="14847" width="7.7109375" style="5" customWidth="1"/>
    <col min="14848" max="14848" width="13.7109375" style="5" customWidth="1"/>
    <col min="14849" max="14852" width="11" style="5" customWidth="1"/>
    <col min="14853" max="14854" width="12" style="5" customWidth="1"/>
    <col min="14855" max="14855" width="12.85546875" style="5" customWidth="1"/>
    <col min="14856" max="14859" width="12" style="5" customWidth="1"/>
    <col min="14860" max="14860" width="10.85546875" style="5" bestFit="1" customWidth="1"/>
    <col min="14861" max="14861" width="13" style="5" customWidth="1"/>
    <col min="14862" max="14862" width="10.5703125" style="5" customWidth="1"/>
    <col min="14863" max="14863" width="14.5703125" style="5" bestFit="1" customWidth="1"/>
    <col min="14864" max="15099" width="9.42578125" style="5"/>
    <col min="15100" max="15100" width="0.140625" style="5" customWidth="1"/>
    <col min="15101" max="15101" width="5.85546875" style="5" customWidth="1"/>
    <col min="15102" max="15102" width="22" style="5" customWidth="1"/>
    <col min="15103" max="15103" width="7.7109375" style="5" customWidth="1"/>
    <col min="15104" max="15104" width="13.7109375" style="5" customWidth="1"/>
    <col min="15105" max="15108" width="11" style="5" customWidth="1"/>
    <col min="15109" max="15110" width="12" style="5" customWidth="1"/>
    <col min="15111" max="15111" width="12.85546875" style="5" customWidth="1"/>
    <col min="15112" max="15115" width="12" style="5" customWidth="1"/>
    <col min="15116" max="15116" width="10.85546875" style="5" bestFit="1" customWidth="1"/>
    <col min="15117" max="15117" width="13" style="5" customWidth="1"/>
    <col min="15118" max="15118" width="10.5703125" style="5" customWidth="1"/>
    <col min="15119" max="15119" width="14.5703125" style="5" bestFit="1" customWidth="1"/>
    <col min="15120" max="15355" width="9.42578125" style="5"/>
    <col min="15356" max="15356" width="0.140625" style="5" customWidth="1"/>
    <col min="15357" max="15357" width="5.85546875" style="5" customWidth="1"/>
    <col min="15358" max="15358" width="22" style="5" customWidth="1"/>
    <col min="15359" max="15359" width="7.7109375" style="5" customWidth="1"/>
    <col min="15360" max="15360" width="13.7109375" style="5" customWidth="1"/>
    <col min="15361" max="15364" width="11" style="5" customWidth="1"/>
    <col min="15365" max="15366" width="12" style="5" customWidth="1"/>
    <col min="15367" max="15367" width="12.85546875" style="5" customWidth="1"/>
    <col min="15368" max="15371" width="12" style="5" customWidth="1"/>
    <col min="15372" max="15372" width="10.85546875" style="5" bestFit="1" customWidth="1"/>
    <col min="15373" max="15373" width="13" style="5" customWidth="1"/>
    <col min="15374" max="15374" width="10.5703125" style="5" customWidth="1"/>
    <col min="15375" max="15375" width="14.5703125" style="5" bestFit="1" customWidth="1"/>
    <col min="15376" max="15611" width="9.42578125" style="5"/>
    <col min="15612" max="15612" width="0.140625" style="5" customWidth="1"/>
    <col min="15613" max="15613" width="5.85546875" style="5" customWidth="1"/>
    <col min="15614" max="15614" width="22" style="5" customWidth="1"/>
    <col min="15615" max="15615" width="7.7109375" style="5" customWidth="1"/>
    <col min="15616" max="15616" width="13.7109375" style="5" customWidth="1"/>
    <col min="15617" max="15620" width="11" style="5" customWidth="1"/>
    <col min="15621" max="15622" width="12" style="5" customWidth="1"/>
    <col min="15623" max="15623" width="12.85546875" style="5" customWidth="1"/>
    <col min="15624" max="15627" width="12" style="5" customWidth="1"/>
    <col min="15628" max="15628" width="10.85546875" style="5" bestFit="1" customWidth="1"/>
    <col min="15629" max="15629" width="13" style="5" customWidth="1"/>
    <col min="15630" max="15630" width="10.5703125" style="5" customWidth="1"/>
    <col min="15631" max="15631" width="14.5703125" style="5" bestFit="1" customWidth="1"/>
    <col min="15632" max="15867" width="9.42578125" style="5"/>
    <col min="15868" max="15868" width="0.140625" style="5" customWidth="1"/>
    <col min="15869" max="15869" width="5.85546875" style="5" customWidth="1"/>
    <col min="15870" max="15870" width="22" style="5" customWidth="1"/>
    <col min="15871" max="15871" width="7.7109375" style="5" customWidth="1"/>
    <col min="15872" max="15872" width="13.7109375" style="5" customWidth="1"/>
    <col min="15873" max="15876" width="11" style="5" customWidth="1"/>
    <col min="15877" max="15878" width="12" style="5" customWidth="1"/>
    <col min="15879" max="15879" width="12.85546875" style="5" customWidth="1"/>
    <col min="15880" max="15883" width="12" style="5" customWidth="1"/>
    <col min="15884" max="15884" width="10.85546875" style="5" bestFit="1" customWidth="1"/>
    <col min="15885" max="15885" width="13" style="5" customWidth="1"/>
    <col min="15886" max="15886" width="10.5703125" style="5" customWidth="1"/>
    <col min="15887" max="15887" width="14.5703125" style="5" bestFit="1" customWidth="1"/>
    <col min="15888" max="16123" width="9.42578125" style="5"/>
    <col min="16124" max="16124" width="0.140625" style="5" customWidth="1"/>
    <col min="16125" max="16125" width="5.85546875" style="5" customWidth="1"/>
    <col min="16126" max="16126" width="22" style="5" customWidth="1"/>
    <col min="16127" max="16127" width="7.7109375" style="5" customWidth="1"/>
    <col min="16128" max="16128" width="13.7109375" style="5" customWidth="1"/>
    <col min="16129" max="16132" width="11" style="5" customWidth="1"/>
    <col min="16133" max="16134" width="12" style="5" customWidth="1"/>
    <col min="16135" max="16135" width="12.85546875" style="5" customWidth="1"/>
    <col min="16136" max="16139" width="12" style="5" customWidth="1"/>
    <col min="16140" max="16140" width="10.85546875" style="5" bestFit="1" customWidth="1"/>
    <col min="16141" max="16141" width="13" style="5" customWidth="1"/>
    <col min="16142" max="16142" width="10.5703125" style="5" customWidth="1"/>
    <col min="16143" max="16143" width="14.5703125" style="5" bestFit="1" customWidth="1"/>
    <col min="16144" max="16384" width="9.42578125" style="5"/>
  </cols>
  <sheetData>
    <row r="1" spans="1:15" ht="18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</row>
    <row r="2" spans="1:15" ht="18" customHeight="1" x14ac:dyDescent="0.2">
      <c r="A2" s="6"/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4"/>
      <c r="M2" s="4"/>
    </row>
    <row r="3" spans="1:15" ht="18" customHeight="1" x14ac:dyDescent="0.2">
      <c r="A3" s="6"/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4"/>
      <c r="M3" s="4"/>
    </row>
    <row r="4" spans="1:15" ht="18" customHeight="1" x14ac:dyDescent="0.2">
      <c r="A4" s="6"/>
      <c r="B4" s="2" t="s">
        <v>3</v>
      </c>
      <c r="C4" s="3"/>
      <c r="D4" s="3"/>
      <c r="E4" s="3"/>
      <c r="F4" s="3"/>
      <c r="G4" s="3"/>
      <c r="H4" s="3"/>
      <c r="I4" s="3"/>
      <c r="J4" s="3"/>
      <c r="K4" s="3"/>
      <c r="L4" s="4"/>
      <c r="M4" s="4"/>
    </row>
    <row r="5" spans="1:15" x14ac:dyDescent="0.2">
      <c r="A5" s="6"/>
      <c r="B5" s="7" t="s">
        <v>4</v>
      </c>
      <c r="C5" s="8" t="s">
        <v>5</v>
      </c>
      <c r="D5" s="8"/>
      <c r="E5" s="9"/>
      <c r="F5" s="10"/>
      <c r="G5" s="11"/>
      <c r="H5" s="11"/>
      <c r="I5" s="11"/>
      <c r="J5" s="11"/>
      <c r="K5" s="11"/>
      <c r="L5" s="4"/>
      <c r="M5" s="4"/>
    </row>
    <row r="6" spans="1:15" x14ac:dyDescent="0.2">
      <c r="A6" s="6"/>
      <c r="B6" s="7"/>
      <c r="C6" s="8"/>
      <c r="D6" s="8"/>
      <c r="E6" s="12"/>
      <c r="F6" s="10"/>
      <c r="G6" s="11"/>
      <c r="H6" s="11"/>
      <c r="I6" s="11"/>
      <c r="J6" s="11"/>
      <c r="K6" s="11"/>
      <c r="L6" s="4"/>
      <c r="M6" s="4"/>
    </row>
    <row r="7" spans="1:15" ht="15" customHeight="1" x14ac:dyDescent="0.2">
      <c r="A7" s="6"/>
      <c r="B7" s="13" t="s">
        <v>6</v>
      </c>
      <c r="C7" s="14" t="s">
        <v>7</v>
      </c>
      <c r="D7" s="14"/>
      <c r="E7" s="14"/>
      <c r="F7" s="14"/>
      <c r="G7" s="14"/>
      <c r="H7" s="14"/>
      <c r="I7" s="14"/>
      <c r="J7" s="14"/>
      <c r="K7" s="15"/>
      <c r="L7" s="4"/>
      <c r="M7" s="4"/>
    </row>
    <row r="8" spans="1:15" ht="15" customHeight="1" x14ac:dyDescent="0.2">
      <c r="A8" s="6"/>
      <c r="B8" s="16"/>
      <c r="C8" s="14"/>
      <c r="D8" s="14"/>
      <c r="E8" s="14"/>
      <c r="F8" s="14"/>
      <c r="G8" s="14"/>
      <c r="H8" s="14"/>
      <c r="I8" s="14"/>
      <c r="J8" s="14"/>
      <c r="K8" s="15"/>
      <c r="L8" s="4"/>
      <c r="M8" s="4"/>
    </row>
    <row r="9" spans="1:15" ht="13.5" thickBot="1" x14ac:dyDescent="0.25">
      <c r="A9" s="6"/>
      <c r="B9" s="17"/>
      <c r="C9" s="18"/>
      <c r="D9" s="18"/>
      <c r="E9" s="18"/>
      <c r="F9" s="18"/>
      <c r="G9" s="19"/>
      <c r="H9" s="19"/>
      <c r="I9" s="19"/>
      <c r="J9" s="19"/>
      <c r="K9" s="19"/>
      <c r="L9" s="4"/>
      <c r="M9" s="4"/>
    </row>
    <row r="10" spans="1:15" ht="15.75" customHeight="1" thickBot="1" x14ac:dyDescent="0.25">
      <c r="A10" s="6"/>
      <c r="B10" s="20" t="s">
        <v>8</v>
      </c>
      <c r="C10" s="21"/>
      <c r="D10" s="22" t="s">
        <v>9</v>
      </c>
      <c r="E10" s="23" t="s">
        <v>10</v>
      </c>
      <c r="F10" s="24"/>
      <c r="G10" s="25"/>
      <c r="H10" s="25"/>
      <c r="I10" s="25"/>
      <c r="J10" s="25"/>
      <c r="K10" s="26"/>
      <c r="L10" s="4"/>
      <c r="M10" s="4"/>
    </row>
    <row r="11" spans="1:15" s="33" customFormat="1" ht="12.75" x14ac:dyDescent="0.2">
      <c r="A11" s="27"/>
      <c r="B11" s="28"/>
      <c r="C11" s="29"/>
      <c r="D11" s="30"/>
      <c r="E11" s="30"/>
      <c r="F11" s="31" t="s">
        <v>11</v>
      </c>
      <c r="G11" s="31" t="s">
        <v>12</v>
      </c>
      <c r="H11" s="31" t="s">
        <v>13</v>
      </c>
      <c r="I11" s="31" t="s">
        <v>14</v>
      </c>
      <c r="J11" s="31" t="s">
        <v>15</v>
      </c>
      <c r="K11" s="31" t="s">
        <v>16</v>
      </c>
      <c r="L11" s="32"/>
      <c r="M11" s="32"/>
    </row>
    <row r="12" spans="1:15" s="44" customFormat="1" ht="12.75" customHeight="1" x14ac:dyDescent="0.25">
      <c r="A12" s="34"/>
      <c r="B12" s="35" t="str">
        <f>'[1]Orçamento Sintético'!D5</f>
        <v>Projetos</v>
      </c>
      <c r="C12" s="36"/>
      <c r="D12" s="37" t="e">
        <f>E12/$E$30</f>
        <v>#DIV/0!</v>
      </c>
      <c r="E12" s="38">
        <f>'[1]Orçamento Sintético'!H5</f>
        <v>0</v>
      </c>
      <c r="F12" s="39"/>
      <c r="G12" s="39"/>
      <c r="H12" s="39"/>
      <c r="I12" s="39"/>
      <c r="J12" s="39"/>
      <c r="K12" s="39"/>
      <c r="L12" s="40"/>
      <c r="M12" s="41"/>
      <c r="N12" s="42"/>
      <c r="O12" s="43"/>
    </row>
    <row r="13" spans="1:15" s="44" customFormat="1" ht="12.75" customHeight="1" x14ac:dyDescent="0.25">
      <c r="A13" s="34"/>
      <c r="B13" s="45"/>
      <c r="C13" s="36"/>
      <c r="D13" s="37"/>
      <c r="E13" s="38"/>
      <c r="F13" s="46">
        <f>$E12*F12</f>
        <v>0</v>
      </c>
      <c r="G13" s="46">
        <f t="shared" ref="G13:K13" si="0">$E12*G12</f>
        <v>0</v>
      </c>
      <c r="H13" s="46">
        <f t="shared" si="0"/>
        <v>0</v>
      </c>
      <c r="I13" s="46">
        <f t="shared" si="0"/>
        <v>0</v>
      </c>
      <c r="J13" s="46">
        <f t="shared" si="0"/>
        <v>0</v>
      </c>
      <c r="K13" s="46">
        <f t="shared" si="0"/>
        <v>0</v>
      </c>
      <c r="L13" s="41"/>
      <c r="M13" s="41"/>
      <c r="N13" s="42"/>
      <c r="O13" s="43"/>
    </row>
    <row r="14" spans="1:15" ht="12.75" customHeight="1" x14ac:dyDescent="0.25">
      <c r="A14" s="47"/>
      <c r="B14" s="48" t="str">
        <f>'[1]Orçamento Sintético'!D15</f>
        <v>Adequação Física</v>
      </c>
      <c r="C14" s="49"/>
      <c r="D14" s="37" t="e">
        <f t="shared" ref="D14" si="1">E14/$E$30</f>
        <v>#DIV/0!</v>
      </c>
      <c r="E14" s="50">
        <f>'[1]Orçamento Sintético'!H15</f>
        <v>0</v>
      </c>
      <c r="F14" s="39"/>
      <c r="G14" s="39"/>
      <c r="H14" s="39"/>
      <c r="I14" s="39"/>
      <c r="J14" s="39"/>
      <c r="K14" s="39"/>
      <c r="L14" s="40"/>
      <c r="M14" s="41"/>
      <c r="N14" s="42"/>
      <c r="O14" s="43"/>
    </row>
    <row r="15" spans="1:15" s="44" customFormat="1" ht="12.75" customHeight="1" thickBot="1" x14ac:dyDescent="0.3">
      <c r="A15" s="51"/>
      <c r="B15" s="52"/>
      <c r="C15" s="53"/>
      <c r="D15" s="37"/>
      <c r="E15" s="50"/>
      <c r="F15" s="46">
        <f>$E14*F14</f>
        <v>0</v>
      </c>
      <c r="G15" s="46">
        <f t="shared" ref="G15:K15" si="2">$E14*G14</f>
        <v>0</v>
      </c>
      <c r="H15" s="46">
        <f t="shared" si="2"/>
        <v>0</v>
      </c>
      <c r="I15" s="46">
        <f t="shared" si="2"/>
        <v>0</v>
      </c>
      <c r="J15" s="46">
        <f t="shared" si="2"/>
        <v>0</v>
      </c>
      <c r="K15" s="46">
        <f t="shared" si="2"/>
        <v>0</v>
      </c>
      <c r="L15" s="41"/>
      <c r="M15" s="41"/>
      <c r="N15" s="42"/>
      <c r="O15" s="43"/>
    </row>
    <row r="16" spans="1:15" s="44" customFormat="1" ht="12.75" customHeight="1" x14ac:dyDescent="0.25">
      <c r="A16" s="54"/>
      <c r="B16" s="35" t="str">
        <f>'[1]Orçamento Sintético'!D20</f>
        <v>Antecâmara de Acesso</v>
      </c>
      <c r="C16" s="55"/>
      <c r="D16" s="37" t="e">
        <f t="shared" ref="D16" si="3">E16/$E$30</f>
        <v>#DIV/0!</v>
      </c>
      <c r="E16" s="38">
        <f>'[1]Orçamento Sintético'!H20</f>
        <v>0</v>
      </c>
      <c r="F16" s="39"/>
      <c r="G16" s="39"/>
      <c r="H16" s="39"/>
      <c r="I16" s="39"/>
      <c r="J16" s="39"/>
      <c r="K16" s="39"/>
      <c r="L16" s="40"/>
      <c r="M16" s="41"/>
      <c r="N16" s="42"/>
      <c r="O16" s="43"/>
    </row>
    <row r="17" spans="1:15" s="44" customFormat="1" ht="12.75" customHeight="1" x14ac:dyDescent="0.25">
      <c r="A17" s="54"/>
      <c r="B17" s="35"/>
      <c r="C17" s="55"/>
      <c r="D17" s="37"/>
      <c r="E17" s="38"/>
      <c r="F17" s="46">
        <f>$E16*F16</f>
        <v>0</v>
      </c>
      <c r="G17" s="46">
        <f t="shared" ref="G17:K17" si="4">$E16*G16</f>
        <v>0</v>
      </c>
      <c r="H17" s="46">
        <f t="shared" si="4"/>
        <v>0</v>
      </c>
      <c r="I17" s="46">
        <f t="shared" si="4"/>
        <v>0</v>
      </c>
      <c r="J17" s="46">
        <f t="shared" si="4"/>
        <v>0</v>
      </c>
      <c r="K17" s="46">
        <f t="shared" si="4"/>
        <v>0</v>
      </c>
      <c r="L17" s="41"/>
      <c r="M17" s="41"/>
      <c r="N17" s="42"/>
      <c r="O17" s="43"/>
    </row>
    <row r="18" spans="1:15" s="44" customFormat="1" ht="12.75" customHeight="1" x14ac:dyDescent="0.25">
      <c r="A18" s="54"/>
      <c r="B18" s="35" t="str">
        <f>'[1]Orçamento Sintético'!D24</f>
        <v>Sistema de Refrigeração, Exaustão e Filtragem</v>
      </c>
      <c r="C18" s="55"/>
      <c r="D18" s="37" t="e">
        <f t="shared" ref="D18" si="5">E18/$E$30</f>
        <v>#DIV/0!</v>
      </c>
      <c r="E18" s="38">
        <f>'[1]Orçamento Sintético'!H24</f>
        <v>0</v>
      </c>
      <c r="F18" s="39"/>
      <c r="G18" s="39"/>
      <c r="H18" s="39"/>
      <c r="I18" s="39"/>
      <c r="J18" s="39"/>
      <c r="K18" s="39"/>
      <c r="L18" s="40"/>
      <c r="M18" s="41"/>
      <c r="N18" s="42"/>
      <c r="O18" s="43"/>
    </row>
    <row r="19" spans="1:15" s="44" customFormat="1" ht="12.75" customHeight="1" x14ac:dyDescent="0.25">
      <c r="A19" s="54"/>
      <c r="B19" s="35"/>
      <c r="C19" s="55"/>
      <c r="D19" s="37"/>
      <c r="E19" s="38"/>
      <c r="F19" s="46">
        <f>$E18*F18</f>
        <v>0</v>
      </c>
      <c r="G19" s="46">
        <f t="shared" ref="G19:K19" si="6">$E18*G18</f>
        <v>0</v>
      </c>
      <c r="H19" s="46">
        <f t="shared" si="6"/>
        <v>0</v>
      </c>
      <c r="I19" s="46">
        <f t="shared" si="6"/>
        <v>0</v>
      </c>
      <c r="J19" s="46">
        <f t="shared" si="6"/>
        <v>0</v>
      </c>
      <c r="K19" s="46">
        <f t="shared" si="6"/>
        <v>0</v>
      </c>
      <c r="L19" s="41"/>
      <c r="M19" s="41"/>
      <c r="N19" s="42"/>
      <c r="O19" s="43"/>
    </row>
    <row r="20" spans="1:15" s="44" customFormat="1" ht="12.75" customHeight="1" x14ac:dyDescent="0.25">
      <c r="A20" s="54"/>
      <c r="B20" s="35" t="str">
        <f>'[1]Orçamento Sintético'!D29</f>
        <v>Automação</v>
      </c>
      <c r="C20" s="36"/>
      <c r="D20" s="37" t="e">
        <f t="shared" ref="D20" si="7">E20/$E$30</f>
        <v>#DIV/0!</v>
      </c>
      <c r="E20" s="38">
        <f>'[1]Orçamento Sintético'!H29</f>
        <v>0</v>
      </c>
      <c r="F20" s="39"/>
      <c r="G20" s="39"/>
      <c r="H20" s="39"/>
      <c r="I20" s="39"/>
      <c r="J20" s="39"/>
      <c r="K20" s="39"/>
      <c r="L20" s="40"/>
      <c r="M20" s="41"/>
      <c r="N20" s="42"/>
      <c r="O20" s="43"/>
    </row>
    <row r="21" spans="1:15" s="44" customFormat="1" ht="12.75" customHeight="1" x14ac:dyDescent="0.25">
      <c r="A21" s="54"/>
      <c r="B21" s="45"/>
      <c r="C21" s="36"/>
      <c r="D21" s="37"/>
      <c r="E21" s="38"/>
      <c r="F21" s="46">
        <f>$E20*F20</f>
        <v>0</v>
      </c>
      <c r="G21" s="46">
        <f t="shared" ref="G21:K21" si="8">$E20*G20</f>
        <v>0</v>
      </c>
      <c r="H21" s="46">
        <f t="shared" si="8"/>
        <v>0</v>
      </c>
      <c r="I21" s="46">
        <f t="shared" si="8"/>
        <v>0</v>
      </c>
      <c r="J21" s="46">
        <f t="shared" si="8"/>
        <v>0</v>
      </c>
      <c r="K21" s="46">
        <f t="shared" si="8"/>
        <v>0</v>
      </c>
      <c r="L21" s="41"/>
      <c r="M21" s="41"/>
      <c r="N21" s="42"/>
      <c r="O21" s="43"/>
    </row>
    <row r="22" spans="1:15" s="44" customFormat="1" ht="12.75" customHeight="1" x14ac:dyDescent="0.25">
      <c r="A22" s="54"/>
      <c r="B22" s="56" t="str">
        <f>'[1]Orçamento Sintético'!D32</f>
        <v>Elétrica</v>
      </c>
      <c r="C22" s="57"/>
      <c r="D22" s="37" t="e">
        <f t="shared" ref="D22" si="9">E22/$E$30</f>
        <v>#DIV/0!</v>
      </c>
      <c r="E22" s="50">
        <f>'[1]Orçamento Sintético'!H32</f>
        <v>0</v>
      </c>
      <c r="F22" s="58"/>
      <c r="G22" s="59"/>
      <c r="H22" s="59"/>
      <c r="I22" s="59"/>
      <c r="J22" s="59"/>
      <c r="K22" s="59"/>
      <c r="L22" s="40"/>
      <c r="M22" s="41"/>
      <c r="N22" s="42"/>
      <c r="O22" s="43"/>
    </row>
    <row r="23" spans="1:15" s="44" customFormat="1" ht="12.75" customHeight="1" x14ac:dyDescent="0.25">
      <c r="A23" s="54"/>
      <c r="B23" s="56"/>
      <c r="C23" s="57"/>
      <c r="D23" s="37"/>
      <c r="E23" s="50"/>
      <c r="F23" s="46">
        <f>$E22*F22</f>
        <v>0</v>
      </c>
      <c r="G23" s="46">
        <f t="shared" ref="G23:K23" si="10">$E22*G22</f>
        <v>0</v>
      </c>
      <c r="H23" s="46">
        <f t="shared" si="10"/>
        <v>0</v>
      </c>
      <c r="I23" s="46">
        <f t="shared" si="10"/>
        <v>0</v>
      </c>
      <c r="J23" s="46">
        <f t="shared" si="10"/>
        <v>0</v>
      </c>
      <c r="K23" s="46">
        <f t="shared" si="10"/>
        <v>0</v>
      </c>
      <c r="L23" s="41"/>
      <c r="M23" s="41"/>
      <c r="N23" s="42"/>
      <c r="O23" s="43"/>
    </row>
    <row r="24" spans="1:15" s="44" customFormat="1" ht="12.75" customHeight="1" x14ac:dyDescent="0.25">
      <c r="A24" s="54"/>
      <c r="B24" s="35" t="str">
        <f>'[1]Orçamento Sintético'!D34</f>
        <v>Passthrough</v>
      </c>
      <c r="C24" s="55"/>
      <c r="D24" s="37" t="e">
        <f t="shared" ref="D24" si="11">E24/$E$30</f>
        <v>#DIV/0!</v>
      </c>
      <c r="E24" s="38">
        <f>'[1]Orçamento Sintético'!H34</f>
        <v>0</v>
      </c>
      <c r="F24" s="39"/>
      <c r="G24" s="39"/>
      <c r="H24" s="39"/>
      <c r="I24" s="39"/>
      <c r="J24" s="39"/>
      <c r="K24" s="39"/>
      <c r="L24" s="40"/>
      <c r="M24" s="41"/>
      <c r="N24" s="42"/>
      <c r="O24" s="43"/>
    </row>
    <row r="25" spans="1:15" s="44" customFormat="1" ht="12.75" customHeight="1" x14ac:dyDescent="0.25">
      <c r="A25" s="54"/>
      <c r="B25" s="35"/>
      <c r="C25" s="55"/>
      <c r="D25" s="37"/>
      <c r="E25" s="38"/>
      <c r="F25" s="46">
        <f>$E24*F24</f>
        <v>0</v>
      </c>
      <c r="G25" s="46">
        <f t="shared" ref="G25:K25" si="12">$E24*G24</f>
        <v>0</v>
      </c>
      <c r="H25" s="46">
        <f t="shared" si="12"/>
        <v>0</v>
      </c>
      <c r="I25" s="46">
        <f t="shared" si="12"/>
        <v>0</v>
      </c>
      <c r="J25" s="46">
        <f t="shared" si="12"/>
        <v>0</v>
      </c>
      <c r="K25" s="46">
        <f t="shared" si="12"/>
        <v>0</v>
      </c>
      <c r="L25" s="41"/>
      <c r="M25" s="41"/>
      <c r="N25" s="42"/>
      <c r="O25" s="43"/>
    </row>
    <row r="26" spans="1:15" s="44" customFormat="1" ht="12.75" customHeight="1" x14ac:dyDescent="0.25">
      <c r="A26" s="54"/>
      <c r="B26" s="35" t="str">
        <f>'[1]Orçamento Sintético'!D36</f>
        <v>Casa de Máquinas</v>
      </c>
      <c r="C26" s="36"/>
      <c r="D26" s="37" t="e">
        <f t="shared" ref="D26" si="13">E26/$E$30</f>
        <v>#DIV/0!</v>
      </c>
      <c r="E26" s="38">
        <f>'[1]Orçamento Sintético'!H36</f>
        <v>0</v>
      </c>
      <c r="F26" s="39"/>
      <c r="G26" s="39"/>
      <c r="H26" s="39"/>
      <c r="I26" s="39"/>
      <c r="J26" s="39"/>
      <c r="K26" s="39"/>
      <c r="L26" s="40"/>
      <c r="M26" s="41"/>
      <c r="N26" s="42"/>
      <c r="O26" s="43"/>
    </row>
    <row r="27" spans="1:15" s="44" customFormat="1" ht="12.75" customHeight="1" x14ac:dyDescent="0.25">
      <c r="A27" s="54"/>
      <c r="B27" s="45"/>
      <c r="C27" s="36"/>
      <c r="D27" s="37"/>
      <c r="E27" s="38"/>
      <c r="F27" s="46">
        <f>$E26*F26</f>
        <v>0</v>
      </c>
      <c r="G27" s="46">
        <f t="shared" ref="G27:K27" si="14">$E26*G26</f>
        <v>0</v>
      </c>
      <c r="H27" s="46">
        <f t="shared" si="14"/>
        <v>0</v>
      </c>
      <c r="I27" s="46">
        <f t="shared" si="14"/>
        <v>0</v>
      </c>
      <c r="J27" s="46">
        <f t="shared" si="14"/>
        <v>0</v>
      </c>
      <c r="K27" s="46">
        <f t="shared" si="14"/>
        <v>0</v>
      </c>
      <c r="L27" s="41"/>
      <c r="M27" s="41"/>
      <c r="N27" s="42"/>
      <c r="O27" s="43"/>
    </row>
    <row r="28" spans="1:15" s="44" customFormat="1" ht="12.75" customHeight="1" x14ac:dyDescent="0.25">
      <c r="A28" s="54"/>
      <c r="B28" s="56" t="str">
        <f>'[1]Orçamento Sintético'!D57</f>
        <v>ADM LOCAL</v>
      </c>
      <c r="C28" s="57"/>
      <c r="D28" s="37" t="e">
        <f t="shared" ref="D28" si="15">E28/$E$30</f>
        <v>#DIV/0!</v>
      </c>
      <c r="E28" s="50">
        <f>'[1]Orçamento Sintético'!H57</f>
        <v>0</v>
      </c>
      <c r="F28" s="39"/>
      <c r="G28" s="39"/>
      <c r="H28" s="39"/>
      <c r="I28" s="39"/>
      <c r="J28" s="39"/>
      <c r="K28" s="39"/>
      <c r="L28" s="40"/>
      <c r="M28" s="41"/>
      <c r="N28" s="42"/>
      <c r="O28" s="43"/>
    </row>
    <row r="29" spans="1:15" s="44" customFormat="1" ht="12.75" customHeight="1" x14ac:dyDescent="0.25">
      <c r="A29" s="54"/>
      <c r="B29" s="56"/>
      <c r="C29" s="57"/>
      <c r="D29" s="37"/>
      <c r="E29" s="50"/>
      <c r="F29" s="46">
        <f>$E28*F28</f>
        <v>0</v>
      </c>
      <c r="G29" s="46">
        <f t="shared" ref="G29:K29" si="16">$E28*G28</f>
        <v>0</v>
      </c>
      <c r="H29" s="46">
        <f t="shared" si="16"/>
        <v>0</v>
      </c>
      <c r="I29" s="46">
        <f t="shared" si="16"/>
        <v>0</v>
      </c>
      <c r="J29" s="46">
        <f t="shared" si="16"/>
        <v>0</v>
      </c>
      <c r="K29" s="46">
        <f t="shared" si="16"/>
        <v>0</v>
      </c>
      <c r="L29" s="41"/>
      <c r="M29" s="41"/>
      <c r="N29" s="42"/>
      <c r="O29" s="43"/>
    </row>
    <row r="30" spans="1:15" ht="15" customHeight="1" thickBot="1" x14ac:dyDescent="0.3">
      <c r="A30" s="6"/>
      <c r="B30" s="60" t="s">
        <v>17</v>
      </c>
      <c r="C30" s="61"/>
      <c r="D30" s="62" t="e">
        <f>SUM(D12:D29)</f>
        <v>#DIV/0!</v>
      </c>
      <c r="E30" s="63">
        <f>SUM(E12:E29)</f>
        <v>0</v>
      </c>
      <c r="F30" s="64"/>
      <c r="G30" s="65"/>
      <c r="H30" s="65"/>
      <c r="I30" s="65"/>
      <c r="J30" s="65"/>
      <c r="K30" s="65"/>
      <c r="L30" s="4"/>
      <c r="M30" s="4"/>
    </row>
    <row r="31" spans="1:15" ht="15" customHeight="1" thickBot="1" x14ac:dyDescent="0.25">
      <c r="A31" s="6"/>
      <c r="B31" s="66" t="s">
        <v>18</v>
      </c>
      <c r="C31" s="67"/>
      <c r="D31" s="67"/>
      <c r="E31" s="67"/>
      <c r="F31" s="68" t="e">
        <f>(SUM((F13,F15,F17,F21,F23,F25,F27,F29,F19))/$E$30)</f>
        <v>#DIV/0!</v>
      </c>
      <c r="G31" s="68" t="e">
        <f>(SUM((G13,G15,G17,G21,G23,G25,G27,G29,G19))/$E$30)</f>
        <v>#DIV/0!</v>
      </c>
      <c r="H31" s="68" t="e">
        <f>(SUM((H13,H15,H17,H21,H23,H25,H27,H29,H19))/$E$30)</f>
        <v>#DIV/0!</v>
      </c>
      <c r="I31" s="68" t="e">
        <f>(SUM((I13,I15,I17,I21,I23,I25,I27,I29,I19))/$E$30)</f>
        <v>#DIV/0!</v>
      </c>
      <c r="J31" s="68" t="e">
        <f>(SUM((J13,J15,J17,J21,J23,J25,J27,J29,J19))/$E$30)</f>
        <v>#DIV/0!</v>
      </c>
      <c r="K31" s="68" t="e">
        <f>(SUM((K13,K15,K17,K21,K23,K25,K27,K29,K19))/$E$30)</f>
        <v>#DIV/0!</v>
      </c>
      <c r="L31" s="69"/>
      <c r="M31" s="69"/>
    </row>
    <row r="32" spans="1:15" ht="15" customHeight="1" thickBot="1" x14ac:dyDescent="0.25">
      <c r="A32" s="6"/>
      <c r="B32" s="66" t="s">
        <v>19</v>
      </c>
      <c r="C32" s="67"/>
      <c r="D32" s="67"/>
      <c r="E32" s="67"/>
      <c r="F32" s="70" t="e">
        <f>F31</f>
        <v>#DIV/0!</v>
      </c>
      <c r="G32" s="71" t="e">
        <f>F32+G31</f>
        <v>#DIV/0!</v>
      </c>
      <c r="H32" s="71" t="e">
        <f t="shared" ref="H32:I32" si="17">G32+H31</f>
        <v>#DIV/0!</v>
      </c>
      <c r="I32" s="71" t="e">
        <f t="shared" si="17"/>
        <v>#DIV/0!</v>
      </c>
      <c r="J32" s="71" t="e">
        <f>I32+J31</f>
        <v>#DIV/0!</v>
      </c>
      <c r="K32" s="71" t="e">
        <f>J32+K31</f>
        <v>#DIV/0!</v>
      </c>
      <c r="L32" s="4"/>
      <c r="M32" s="4"/>
    </row>
    <row r="33" spans="1:14" ht="13.5" thickBot="1" x14ac:dyDescent="0.25">
      <c r="A33" s="6"/>
      <c r="B33" s="72" t="s">
        <v>20</v>
      </c>
      <c r="C33" s="73"/>
      <c r="D33" s="73"/>
      <c r="E33" s="73"/>
      <c r="F33" s="74">
        <f>F27+F25+F23+F21+F17+F15+F13+F19</f>
        <v>0</v>
      </c>
      <c r="G33" s="74">
        <f t="shared" ref="G33:K33" si="18">G27+G25+G23+G21+G17+G15+G13+G19</f>
        <v>0</v>
      </c>
      <c r="H33" s="74">
        <f t="shared" si="18"/>
        <v>0</v>
      </c>
      <c r="I33" s="74">
        <f t="shared" si="18"/>
        <v>0</v>
      </c>
      <c r="J33" s="74">
        <f t="shared" si="18"/>
        <v>0</v>
      </c>
      <c r="K33" s="74">
        <f t="shared" si="18"/>
        <v>0</v>
      </c>
      <c r="L33" s="75"/>
      <c r="M33" s="75"/>
      <c r="N33" s="76"/>
    </row>
    <row r="34" spans="1:14" s="82" customFormat="1" x14ac:dyDescent="0.25">
      <c r="A34" s="77"/>
      <c r="B34" s="78" t="s">
        <v>21</v>
      </c>
      <c r="C34" s="79"/>
      <c r="D34" s="79"/>
      <c r="E34" s="79"/>
      <c r="F34" s="80">
        <f>F33+F29</f>
        <v>0</v>
      </c>
      <c r="G34" s="80">
        <f t="shared" ref="G34:K34" si="19">G33+G29</f>
        <v>0</v>
      </c>
      <c r="H34" s="80">
        <f t="shared" si="19"/>
        <v>0</v>
      </c>
      <c r="I34" s="80">
        <f t="shared" si="19"/>
        <v>0</v>
      </c>
      <c r="J34" s="80">
        <f t="shared" si="19"/>
        <v>0</v>
      </c>
      <c r="K34" s="80">
        <f t="shared" si="19"/>
        <v>0</v>
      </c>
      <c r="L34" s="81"/>
      <c r="M34" s="81"/>
    </row>
    <row r="35" spans="1:14" s="82" customFormat="1" ht="15.75" thickBot="1" x14ac:dyDescent="0.3">
      <c r="A35" s="77"/>
      <c r="B35" s="83" t="s">
        <v>22</v>
      </c>
      <c r="C35" s="84"/>
      <c r="D35" s="84"/>
      <c r="E35" s="84"/>
      <c r="F35" s="85">
        <f>F34</f>
        <v>0</v>
      </c>
      <c r="G35" s="86">
        <f>F35+G34</f>
        <v>0</v>
      </c>
      <c r="H35" s="86">
        <f t="shared" ref="H35:I35" si="20">G35+H34</f>
        <v>0</v>
      </c>
      <c r="I35" s="86">
        <f t="shared" si="20"/>
        <v>0</v>
      </c>
      <c r="J35" s="86">
        <f>I35+J34</f>
        <v>0</v>
      </c>
      <c r="K35" s="86">
        <f>J35+K34</f>
        <v>0</v>
      </c>
      <c r="L35" s="75"/>
      <c r="M35" s="87"/>
    </row>
    <row r="36" spans="1:14" s="94" customFormat="1" ht="15" customHeight="1" x14ac:dyDescent="0.25">
      <c r="A36" s="88"/>
      <c r="B36" s="89"/>
      <c r="C36" s="90"/>
      <c r="D36" s="90"/>
      <c r="E36" s="91"/>
      <c r="F36" s="92" t="e">
        <f t="shared" ref="F36:K36" si="21">F33/$L$33</f>
        <v>#DIV/0!</v>
      </c>
      <c r="G36" s="92" t="e">
        <f t="shared" si="21"/>
        <v>#DIV/0!</v>
      </c>
      <c r="H36" s="92" t="e">
        <f t="shared" si="21"/>
        <v>#DIV/0!</v>
      </c>
      <c r="I36" s="92" t="e">
        <f t="shared" si="21"/>
        <v>#DIV/0!</v>
      </c>
      <c r="J36" s="92" t="e">
        <f t="shared" si="21"/>
        <v>#DIV/0!</v>
      </c>
      <c r="K36" s="92" t="e">
        <f t="shared" si="21"/>
        <v>#DIV/0!</v>
      </c>
      <c r="L36" s="93"/>
      <c r="M36" s="93"/>
    </row>
    <row r="37" spans="1:14" s="94" customFormat="1" ht="15" customHeight="1" x14ac:dyDescent="0.25">
      <c r="A37" s="88"/>
      <c r="B37" s="95"/>
      <c r="C37" s="11"/>
      <c r="D37" s="11"/>
      <c r="E37" s="96"/>
      <c r="F37" s="97"/>
      <c r="G37" s="98"/>
      <c r="H37" s="98"/>
      <c r="I37" s="98"/>
      <c r="J37" s="98"/>
      <c r="K37" s="98"/>
      <c r="L37" s="41"/>
      <c r="M37" s="41"/>
    </row>
    <row r="38" spans="1:14" s="94" customFormat="1" ht="15" customHeight="1" x14ac:dyDescent="0.2">
      <c r="A38" s="88"/>
      <c r="B38" s="99"/>
      <c r="C38" s="100"/>
      <c r="D38" s="100"/>
      <c r="E38" s="100"/>
      <c r="F38" s="100"/>
      <c r="G38" s="100"/>
      <c r="H38" s="100"/>
      <c r="I38" s="100"/>
      <c r="J38" s="100"/>
      <c r="K38" s="100"/>
      <c r="L38" s="4"/>
      <c r="M38" s="4"/>
    </row>
    <row r="39" spans="1:14" s="94" customFormat="1" ht="15" customHeight="1" x14ac:dyDescent="0.2">
      <c r="A39" s="88"/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4"/>
      <c r="M39" s="4"/>
    </row>
    <row r="40" spans="1:14" s="94" customFormat="1" ht="15" customHeight="1" thickBot="1" x14ac:dyDescent="0.25">
      <c r="A40" s="103"/>
      <c r="B40" s="104"/>
      <c r="C40" s="19"/>
      <c r="D40" s="19"/>
      <c r="E40" s="19"/>
      <c r="F40" s="19"/>
      <c r="G40" s="105"/>
      <c r="H40" s="105"/>
      <c r="I40" s="105"/>
      <c r="J40" s="106"/>
      <c r="L40" s="4"/>
      <c r="M40" s="4"/>
    </row>
    <row r="41" spans="1:14" s="94" customFormat="1" ht="15" customHeight="1" x14ac:dyDescent="0.25">
      <c r="B41" s="11"/>
      <c r="C41" s="11"/>
      <c r="D41" s="11"/>
      <c r="E41" s="11"/>
      <c r="F41" s="107"/>
      <c r="G41" s="108"/>
      <c r="H41" s="108"/>
      <c r="I41" s="108"/>
      <c r="J41" s="108"/>
      <c r="K41" s="108"/>
      <c r="L41" s="4"/>
      <c r="M41" s="4"/>
    </row>
    <row r="42" spans="1:14" x14ac:dyDescent="0.25">
      <c r="D42" s="109"/>
      <c r="E42" s="109"/>
      <c r="F42" s="110"/>
      <c r="G42" s="110"/>
      <c r="H42" s="110"/>
      <c r="I42" s="110"/>
      <c r="J42" s="110"/>
      <c r="K42" s="110"/>
    </row>
    <row r="43" spans="1:14" x14ac:dyDescent="0.25">
      <c r="D43" s="109"/>
      <c r="E43" s="109"/>
      <c r="F43" s="110"/>
      <c r="G43" s="110"/>
      <c r="H43" s="110"/>
      <c r="I43" s="110"/>
      <c r="J43" s="110"/>
      <c r="K43" s="110"/>
    </row>
    <row r="44" spans="1:14" x14ac:dyDescent="0.25">
      <c r="D44" s="109"/>
      <c r="E44" s="109"/>
      <c r="F44" s="110"/>
      <c r="G44" s="110"/>
      <c r="H44" s="110"/>
      <c r="I44" s="110"/>
      <c r="J44" s="110"/>
      <c r="K44" s="110"/>
    </row>
    <row r="45" spans="1:14" x14ac:dyDescent="0.25">
      <c r="D45" s="109"/>
      <c r="E45" s="109"/>
      <c r="F45" s="110"/>
      <c r="G45" s="110"/>
      <c r="H45" s="110"/>
      <c r="I45" s="110"/>
      <c r="J45" s="110"/>
      <c r="K45" s="110"/>
    </row>
    <row r="46" spans="1:14" x14ac:dyDescent="0.25">
      <c r="D46" s="109"/>
      <c r="E46" s="109"/>
      <c r="F46" s="110"/>
      <c r="G46" s="110"/>
      <c r="H46" s="110"/>
      <c r="I46" s="110"/>
      <c r="J46" s="110"/>
      <c r="K46" s="110"/>
    </row>
    <row r="47" spans="1:14" x14ac:dyDescent="0.25">
      <c r="D47" s="109"/>
      <c r="E47" s="109"/>
      <c r="F47" s="110"/>
      <c r="G47" s="110"/>
      <c r="H47" s="110"/>
      <c r="I47" s="110"/>
      <c r="J47" s="110"/>
      <c r="K47" s="110"/>
    </row>
    <row r="48" spans="1:14" x14ac:dyDescent="0.25">
      <c r="D48" s="109"/>
      <c r="E48" s="109"/>
      <c r="F48" s="110"/>
      <c r="G48" s="110"/>
      <c r="H48" s="110"/>
      <c r="I48" s="110"/>
      <c r="J48" s="110"/>
      <c r="K48" s="110"/>
    </row>
    <row r="49" spans="4:11" x14ac:dyDescent="0.25">
      <c r="D49" s="109"/>
      <c r="E49" s="109"/>
      <c r="F49" s="110"/>
      <c r="G49" s="110"/>
      <c r="H49" s="110"/>
      <c r="I49" s="110"/>
      <c r="J49" s="110"/>
      <c r="K49" s="110"/>
    </row>
    <row r="50" spans="4:11" x14ac:dyDescent="0.25">
      <c r="D50" s="109"/>
      <c r="E50" s="109"/>
      <c r="F50" s="110"/>
      <c r="G50" s="110"/>
      <c r="H50" s="110"/>
      <c r="I50" s="110"/>
      <c r="J50" s="110"/>
      <c r="K50" s="110"/>
    </row>
    <row r="51" spans="4:11" x14ac:dyDescent="0.25">
      <c r="D51" s="109"/>
      <c r="E51" s="109"/>
      <c r="F51" s="110"/>
      <c r="G51" s="110"/>
      <c r="H51" s="110"/>
      <c r="I51" s="110"/>
      <c r="J51" s="110"/>
      <c r="K51" s="110"/>
    </row>
    <row r="52" spans="4:11" x14ac:dyDescent="0.25">
      <c r="D52" s="109"/>
      <c r="E52" s="109"/>
      <c r="F52" s="110"/>
      <c r="G52" s="110"/>
      <c r="H52" s="110"/>
      <c r="I52" s="110"/>
      <c r="J52" s="110"/>
      <c r="K52" s="110"/>
    </row>
    <row r="53" spans="4:11" x14ac:dyDescent="0.25">
      <c r="D53" s="109"/>
      <c r="E53" s="109"/>
      <c r="F53" s="110"/>
      <c r="G53" s="110"/>
      <c r="H53" s="110"/>
      <c r="I53" s="110"/>
      <c r="J53" s="110"/>
      <c r="K53" s="110"/>
    </row>
    <row r="54" spans="4:11" x14ac:dyDescent="0.25">
      <c r="D54" s="109"/>
      <c r="E54" s="109"/>
      <c r="F54" s="110"/>
      <c r="G54" s="110"/>
      <c r="H54" s="110"/>
      <c r="I54" s="110"/>
      <c r="J54" s="110"/>
      <c r="K54" s="110"/>
    </row>
    <row r="55" spans="4:11" x14ac:dyDescent="0.25">
      <c r="D55" s="109"/>
      <c r="E55" s="109"/>
      <c r="F55" s="110"/>
      <c r="G55" s="110"/>
      <c r="H55" s="110"/>
      <c r="I55" s="110"/>
      <c r="J55" s="110"/>
      <c r="K55" s="110"/>
    </row>
    <row r="56" spans="4:11" x14ac:dyDescent="0.25">
      <c r="D56" s="109"/>
      <c r="E56" s="109"/>
      <c r="F56" s="110"/>
      <c r="G56" s="110"/>
      <c r="H56" s="110"/>
      <c r="I56" s="110"/>
      <c r="J56" s="110"/>
      <c r="K56" s="110"/>
    </row>
    <row r="57" spans="4:11" x14ac:dyDescent="0.25">
      <c r="D57" s="109"/>
      <c r="E57" s="109"/>
      <c r="F57" s="110"/>
      <c r="G57" s="110"/>
      <c r="H57" s="110"/>
      <c r="I57" s="110"/>
      <c r="J57" s="110"/>
      <c r="K57" s="110"/>
    </row>
    <row r="58" spans="4:11" x14ac:dyDescent="0.25">
      <c r="D58" s="109"/>
      <c r="E58" s="109"/>
      <c r="F58" s="110"/>
      <c r="G58" s="110"/>
      <c r="H58" s="110"/>
      <c r="I58" s="110"/>
      <c r="J58" s="110"/>
      <c r="K58" s="110"/>
    </row>
    <row r="59" spans="4:11" x14ac:dyDescent="0.25">
      <c r="D59" s="109"/>
      <c r="E59" s="109"/>
      <c r="F59" s="110"/>
      <c r="G59" s="110"/>
      <c r="H59" s="110"/>
      <c r="I59" s="110"/>
      <c r="J59" s="110"/>
      <c r="K59" s="110"/>
    </row>
    <row r="60" spans="4:11" x14ac:dyDescent="0.25">
      <c r="D60" s="109"/>
      <c r="E60" s="109"/>
      <c r="F60" s="110"/>
      <c r="G60" s="110"/>
      <c r="H60" s="110"/>
      <c r="I60" s="110"/>
      <c r="J60" s="110"/>
      <c r="K60" s="110"/>
    </row>
    <row r="61" spans="4:11" x14ac:dyDescent="0.25">
      <c r="D61" s="109"/>
      <c r="E61" s="109"/>
      <c r="F61" s="110"/>
      <c r="G61" s="110"/>
      <c r="H61" s="110"/>
      <c r="I61" s="110"/>
      <c r="J61" s="110"/>
      <c r="K61" s="110"/>
    </row>
    <row r="62" spans="4:11" x14ac:dyDescent="0.25">
      <c r="D62" s="109"/>
      <c r="E62" s="109"/>
      <c r="F62" s="110"/>
      <c r="G62" s="110"/>
      <c r="H62" s="110"/>
      <c r="I62" s="110"/>
      <c r="J62" s="110"/>
      <c r="K62" s="110"/>
    </row>
    <row r="63" spans="4:11" x14ac:dyDescent="0.25">
      <c r="D63" s="109"/>
      <c r="E63" s="109"/>
      <c r="F63" s="110"/>
      <c r="G63" s="110"/>
      <c r="H63" s="110"/>
      <c r="I63" s="110"/>
      <c r="J63" s="110"/>
      <c r="K63" s="110"/>
    </row>
    <row r="64" spans="4:11" x14ac:dyDescent="0.25">
      <c r="D64" s="109"/>
      <c r="E64" s="109"/>
      <c r="F64" s="110"/>
      <c r="G64" s="110"/>
      <c r="H64" s="110"/>
      <c r="I64" s="110"/>
      <c r="J64" s="110"/>
      <c r="K64" s="110"/>
    </row>
    <row r="65" spans="4:11" x14ac:dyDescent="0.25">
      <c r="D65" s="109"/>
      <c r="E65" s="109"/>
      <c r="F65" s="110"/>
      <c r="G65" s="110"/>
      <c r="H65" s="110"/>
      <c r="I65" s="110"/>
      <c r="J65" s="110"/>
      <c r="K65" s="110"/>
    </row>
    <row r="66" spans="4:11" x14ac:dyDescent="0.25">
      <c r="D66" s="109"/>
      <c r="E66" s="109"/>
      <c r="F66" s="110"/>
      <c r="G66" s="110"/>
      <c r="H66" s="110"/>
      <c r="I66" s="110"/>
      <c r="J66" s="110"/>
      <c r="K66" s="110"/>
    </row>
    <row r="67" spans="4:11" x14ac:dyDescent="0.25">
      <c r="D67" s="109"/>
      <c r="E67" s="109"/>
      <c r="F67" s="110"/>
      <c r="G67" s="110"/>
      <c r="H67" s="110"/>
      <c r="I67" s="110"/>
      <c r="J67" s="110"/>
      <c r="K67" s="110"/>
    </row>
  </sheetData>
  <mergeCells count="45">
    <mergeCell ref="B38:K38"/>
    <mergeCell ref="B39:K39"/>
    <mergeCell ref="B30:C30"/>
    <mergeCell ref="B31:E31"/>
    <mergeCell ref="B32:E32"/>
    <mergeCell ref="B33:E33"/>
    <mergeCell ref="B34:E34"/>
    <mergeCell ref="B35:E35"/>
    <mergeCell ref="B26:C27"/>
    <mergeCell ref="D26:D27"/>
    <mergeCell ref="E26:E27"/>
    <mergeCell ref="B28:C29"/>
    <mergeCell ref="D28:D29"/>
    <mergeCell ref="E28:E29"/>
    <mergeCell ref="B22:C23"/>
    <mergeCell ref="D22:D23"/>
    <mergeCell ref="E22:E23"/>
    <mergeCell ref="B24:C25"/>
    <mergeCell ref="D24:D25"/>
    <mergeCell ref="E24:E25"/>
    <mergeCell ref="B18:C19"/>
    <mergeCell ref="D18:D19"/>
    <mergeCell ref="E18:E19"/>
    <mergeCell ref="B20:C21"/>
    <mergeCell ref="D20:D21"/>
    <mergeCell ref="E20:E21"/>
    <mergeCell ref="B14:C15"/>
    <mergeCell ref="D14:D15"/>
    <mergeCell ref="E14:E15"/>
    <mergeCell ref="B16:C17"/>
    <mergeCell ref="D16:D17"/>
    <mergeCell ref="E16:E17"/>
    <mergeCell ref="B10:C11"/>
    <mergeCell ref="D10:D11"/>
    <mergeCell ref="E10:E11"/>
    <mergeCell ref="F10:J10"/>
    <mergeCell ref="B12:C13"/>
    <mergeCell ref="D12:D13"/>
    <mergeCell ref="E12:E13"/>
    <mergeCell ref="B1:K1"/>
    <mergeCell ref="B2:K2"/>
    <mergeCell ref="B3:K3"/>
    <mergeCell ref="B4:K4"/>
    <mergeCell ref="C7:J8"/>
    <mergeCell ref="B8:B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Rogério</dc:creator>
  <cp:lastModifiedBy>Rogério</cp:lastModifiedBy>
  <dcterms:created xsi:type="dcterms:W3CDTF">2021-05-04T20:34:56Z</dcterms:created>
  <dcterms:modified xsi:type="dcterms:W3CDTF">2021-05-04T20:35:34Z</dcterms:modified>
</cp:coreProperties>
</file>